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115" windowHeight="8250" activeTab="1"/>
  </bookViews>
  <sheets>
    <sheet name="Assegni Terapeutici" sheetId="1" r:id="rId1"/>
    <sheet name="Borse Lavoro" sheetId="2" r:id="rId2"/>
  </sheets>
  <definedNames>
    <definedName name="_xlnm.Print_Area" localSheetId="0">'Assegni Terapeutici'!$A$1:$P$27</definedName>
    <definedName name="_xlnm.Print_Area" localSheetId="1">'Borse Lavoro'!$A$1:$P$84</definedName>
  </definedNames>
  <calcPr fullCalcOnLoad="1"/>
</workbook>
</file>

<file path=xl/sharedStrings.xml><?xml version="1.0" encoding="utf-8"?>
<sst xmlns="http://schemas.openxmlformats.org/spreadsheetml/2006/main" count="386" uniqueCount="148">
  <si>
    <t>Nominativo Utente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</si>
  <si>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</si>
  <si>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</si>
  <si>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</si>
  <si>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</si>
  <si>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</si>
  <si>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</si>
  <si>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</si>
  <si>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</si>
  <si>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</si>
  <si>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</si>
  <si>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 xml:space="preserve">Nov </t>
  </si>
  <si>
    <t xml:space="preserve">Dic </t>
  </si>
  <si>
    <t>Totale costo annuale</t>
  </si>
  <si>
    <t>Atto di concessione - Titolo base dell'attribuzione  - modalità seguita per l'individuazione del beneficiario</t>
  </si>
  <si>
    <t xml:space="preserve">Unità Responsabile - Dirigente Responsabile </t>
  </si>
  <si>
    <t>AN.PA.</t>
  </si>
  <si>
    <t>Regolamento Delibera Asl AL nr 2013/308</t>
  </si>
  <si>
    <t>CSM Acqui Terme -D.ssa _Monteleone Alessandra</t>
  </si>
  <si>
    <t>BE.EM.</t>
  </si>
  <si>
    <t>BR.DA.</t>
  </si>
  <si>
    <t>CR.DI.</t>
  </si>
  <si>
    <t>CH.EM.</t>
  </si>
  <si>
    <t>DE.CI.CA.</t>
  </si>
  <si>
    <t>GA.MA.</t>
  </si>
  <si>
    <t>MA.DA.</t>
  </si>
  <si>
    <t>ST.AL.</t>
  </si>
  <si>
    <t>TU.SA.</t>
  </si>
  <si>
    <t>VA.SI.</t>
  </si>
  <si>
    <t>ZA.EL.</t>
  </si>
  <si>
    <t>AR.DO.</t>
  </si>
  <si>
    <t>CSM Alessandria -</t>
  </si>
  <si>
    <t>BO.SA.</t>
  </si>
  <si>
    <t>MA.TE.</t>
  </si>
  <si>
    <t>MA.PA.</t>
  </si>
  <si>
    <t>ME.GI.</t>
  </si>
  <si>
    <t>PI.FR.</t>
  </si>
  <si>
    <t>RA.MA.</t>
  </si>
  <si>
    <t>Regolamento Delibera Asl AL nr 2013/309</t>
  </si>
  <si>
    <t>TO.SI.</t>
  </si>
  <si>
    <t>VE.CA.PI.</t>
  </si>
  <si>
    <t>BE.MA.GO.</t>
  </si>
  <si>
    <t xml:space="preserve">CSM Casale M.to - Dr. Paolo Casamento </t>
  </si>
  <si>
    <t>BO.FL.</t>
  </si>
  <si>
    <t>BO.MA.CR.</t>
  </si>
  <si>
    <t>BR.OT.</t>
  </si>
  <si>
    <t>BU.GI.</t>
  </si>
  <si>
    <t>CA.FA.</t>
  </si>
  <si>
    <t>DE.PA.PA.</t>
  </si>
  <si>
    <t>GA.GI.</t>
  </si>
  <si>
    <t>GA.PI.</t>
  </si>
  <si>
    <t>GO.OR.</t>
  </si>
  <si>
    <t>GU.PI.</t>
  </si>
  <si>
    <t>PI.LU.</t>
  </si>
  <si>
    <t>TA.EM.</t>
  </si>
  <si>
    <t>VA.RI.</t>
  </si>
  <si>
    <t>BO.LU.</t>
  </si>
  <si>
    <t>CSM Novi Ligure - D.ssa Ombretta Chiarlone</t>
  </si>
  <si>
    <t>BO.MI.</t>
  </si>
  <si>
    <t>CI.CO.</t>
  </si>
  <si>
    <t>DE.BR.</t>
  </si>
  <si>
    <t>DI.EL.</t>
  </si>
  <si>
    <t>D'O.MA.</t>
  </si>
  <si>
    <t>FE.PA.</t>
  </si>
  <si>
    <t>GI.RI.CR.</t>
  </si>
  <si>
    <t>LI.SI.</t>
  </si>
  <si>
    <t>MO.DA.</t>
  </si>
  <si>
    <t>MO.FR.</t>
  </si>
  <si>
    <t>PE.LI.</t>
  </si>
  <si>
    <t>PO.LU.</t>
  </si>
  <si>
    <t>RE.GI.</t>
  </si>
  <si>
    <t>RI.AL.</t>
  </si>
  <si>
    <t>PR.MA.</t>
  </si>
  <si>
    <t>SA.MA.</t>
  </si>
  <si>
    <t>SB.GI.</t>
  </si>
  <si>
    <t>SC.DA.</t>
  </si>
  <si>
    <t>SC.MA.</t>
  </si>
  <si>
    <t>TI.TI.</t>
  </si>
  <si>
    <t>CA.AN.MA.</t>
  </si>
  <si>
    <t>CSM Ovada -D.ssa Patrizia Giacobbe</t>
  </si>
  <si>
    <t>DA.PA.</t>
  </si>
  <si>
    <t>GA.DA.</t>
  </si>
  <si>
    <t>GI.RO.</t>
  </si>
  <si>
    <t>MA.RE.</t>
  </si>
  <si>
    <t>MA.VI.</t>
  </si>
  <si>
    <t>MO.SI.</t>
  </si>
  <si>
    <t>RO.PA.</t>
  </si>
  <si>
    <t>ST.LU.</t>
  </si>
  <si>
    <t>SE.PA.</t>
  </si>
  <si>
    <t>AN.SI.</t>
  </si>
  <si>
    <t>CSM Tortona - D.ssa Patrizia Nicolini</t>
  </si>
  <si>
    <t>BA.MI</t>
  </si>
  <si>
    <t>BR.SI.</t>
  </si>
  <si>
    <t>CE.AL.</t>
  </si>
  <si>
    <t>CH.SA.</t>
  </si>
  <si>
    <t>CO.GI.</t>
  </si>
  <si>
    <t>FA.MA.</t>
  </si>
  <si>
    <t>FO.CI.</t>
  </si>
  <si>
    <t>ME.AN.</t>
  </si>
  <si>
    <t>TA.FE.</t>
  </si>
  <si>
    <t>SA.DA.</t>
  </si>
  <si>
    <t>CA.CI.</t>
  </si>
  <si>
    <t xml:space="preserve">CSM Alessandria - </t>
  </si>
  <si>
    <t>CI.DA.</t>
  </si>
  <si>
    <t>CR.RE.</t>
  </si>
  <si>
    <t>LO.MO.SA.</t>
  </si>
  <si>
    <t>Nominativo beneficiario di Assegno Terapeutico</t>
  </si>
  <si>
    <t>nov</t>
  </si>
  <si>
    <t>dic</t>
  </si>
  <si>
    <t>Totale Risultato</t>
  </si>
  <si>
    <t>Titolo base dell'attribuzione  - modalità seguita per l'individuazione del beneficiario</t>
  </si>
  <si>
    <t>Linee Guida  Delibera Asl AL nr 2012/513</t>
  </si>
  <si>
    <t>M.E.</t>
  </si>
  <si>
    <t>B.L.</t>
  </si>
  <si>
    <t>B.M.G.</t>
  </si>
  <si>
    <t>B.G.L.</t>
  </si>
  <si>
    <t>D.P.A.</t>
  </si>
  <si>
    <t>D.I.A.M.</t>
  </si>
  <si>
    <t>E.N.N.E.</t>
  </si>
  <si>
    <t>F.S.</t>
  </si>
  <si>
    <t>G.G.</t>
  </si>
  <si>
    <t>M.M.L.</t>
  </si>
  <si>
    <t>M.P.</t>
  </si>
  <si>
    <t>N.A.</t>
  </si>
  <si>
    <t>Linee Guida  Delibera Asl AL nr 2012/514</t>
  </si>
  <si>
    <t>P.S.</t>
  </si>
  <si>
    <t>P.T.</t>
  </si>
  <si>
    <t>R.R.</t>
  </si>
  <si>
    <t>R.L.</t>
  </si>
  <si>
    <t>S.G.</t>
  </si>
  <si>
    <t>S.M.</t>
  </si>
  <si>
    <t>S.R.</t>
  </si>
  <si>
    <t>G.S.</t>
  </si>
  <si>
    <t>C.F.</t>
  </si>
  <si>
    <t>M.S.</t>
  </si>
  <si>
    <t>G.C.</t>
  </si>
  <si>
    <t>V.M.</t>
  </si>
  <si>
    <t>V.A.</t>
  </si>
  <si>
    <t>EL.FO.FA.ZA.</t>
  </si>
  <si>
    <t>NI.AL.</t>
  </si>
  <si>
    <t>TO.MA.</t>
  </si>
  <si>
    <t>BO.GI.</t>
  </si>
  <si>
    <t>VA.MI.</t>
  </si>
  <si>
    <t>ME.MA.CR.JA.</t>
  </si>
  <si>
    <t>GI.PI.</t>
  </si>
  <si>
    <t>HA.AB.</t>
  </si>
  <si>
    <t>SK.ZE</t>
  </si>
  <si>
    <t>R.T.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</si>
</sst>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&quot;€ &quot;* #,##0.00_-;&quot;-€ &quot;* #,##0.00_-;_-&quot;€ &quot;* \-??_-;_-@_-"/>
    <numFmt numFmtId="166" formatCode="[$€-410]\ #,##0.00;[Red]\-[$€-410]\ #,##0.00"/>
    <numFmt numFmtId="167" formatCode="&quot;€ &quot;#,##0.00"/>
    <numFmt numFmtId="168" formatCode="_-* #,##0.000_-;\-* #,##0.000_-;_-* \-??_-;_-@_-"/>
    <numFmt numFmtId="169" formatCode="_-* #,##0.0000_-;\-* #,##0.0000_-;_-* \-??_-;_-@_-"/>
    <numFmt numFmtId="170" formatCode="_-* #,##0.0_-;\-* #,##0.0_-;_-* \-??_-;_-@_-"/>
    <numFmt numFmtId="171" formatCode="_-* #,##0_-;\-* #,##0_-;_-* \-??_-;_-@_-"/>
    <numFmt numFmtId="172" formatCode="[$-410]dddd\ d\ mmmm\ yyyy"/>
    <numFmt numFmtId="173" formatCode="[$-410]d\ mmmm\ yyyy;@"/>
    <numFmt numFmtId="174" formatCode="&quot;€&quot;\ #,##0.00"/>
  </numFmts>
  <fonts count="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167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2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66" fontId="0" fillId="0" borderId="0" xfId="21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66" fontId="0" fillId="0" borderId="2" xfId="21" applyNumberFormat="1" applyFont="1" applyFill="1" applyBorder="1" applyAlignment="1" applyProtection="1">
      <alignment/>
      <protection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3" xfId="31" applyFont="1" applyFill="1" applyBorder="1" applyAlignment="1">
      <alignment vertical="center" wrapText="1"/>
      <protection/>
    </xf>
    <xf numFmtId="167" fontId="3" fillId="0" borderId="3" xfId="31" applyNumberFormat="1" applyFont="1" applyFill="1" applyBorder="1" applyAlignment="1">
      <alignment vertical="center" wrapText="1"/>
      <protection/>
    </xf>
    <xf numFmtId="164" fontId="0" fillId="0" borderId="4" xfId="29" applyFont="1" applyFill="1" applyBorder="1" applyAlignment="1" applyProtection="1">
      <alignment horizontal="center" wrapText="1"/>
      <protection/>
    </xf>
    <xf numFmtId="164" fontId="0" fillId="0" borderId="4" xfId="29" applyFont="1" applyFill="1" applyBorder="1" applyAlignment="1" applyProtection="1">
      <alignment/>
      <protection/>
    </xf>
    <xf numFmtId="0" fontId="0" fillId="0" borderId="0" xfId="31" applyFont="1" applyFill="1" applyBorder="1" applyAlignment="1">
      <alignment vertical="center"/>
      <protection/>
    </xf>
    <xf numFmtId="167" fontId="0" fillId="0" borderId="0" xfId="24" applyNumberFormat="1" applyFont="1" applyFill="1" applyBorder="1" applyAlignment="1" applyProtection="1">
      <alignment vertical="center"/>
      <protection/>
    </xf>
    <xf numFmtId="167" fontId="0" fillId="0" borderId="0" xfId="31" applyNumberFormat="1" applyFont="1" applyFill="1" applyBorder="1" applyAlignment="1">
      <alignment vertical="center"/>
      <protection/>
    </xf>
    <xf numFmtId="164" fontId="0" fillId="0" borderId="0" xfId="29" applyFont="1" applyFill="1" applyBorder="1" applyAlignment="1" applyProtection="1">
      <alignment wrapText="1"/>
      <protection/>
    </xf>
    <xf numFmtId="164" fontId="0" fillId="0" borderId="5" xfId="29" applyFont="1" applyFill="1" applyBorder="1" applyAlignment="1" applyProtection="1">
      <alignment/>
      <protection/>
    </xf>
    <xf numFmtId="164" fontId="0" fillId="0" borderId="6" xfId="29" applyFont="1" applyFill="1" applyBorder="1" applyAlignment="1" applyProtection="1">
      <alignment/>
      <protection/>
    </xf>
    <xf numFmtId="164" fontId="0" fillId="0" borderId="6" xfId="29" applyFont="1" applyFill="1" applyBorder="1" applyAlignment="1" applyProtection="1">
      <alignment horizontal="left"/>
      <protection/>
    </xf>
    <xf numFmtId="167" fontId="0" fillId="0" borderId="0" xfId="24" applyNumberFormat="1" applyFont="1" applyFill="1" applyBorder="1" applyAlignment="1" applyProtection="1">
      <alignment vertical="center" wrapText="1"/>
      <protection/>
    </xf>
    <xf numFmtId="167" fontId="0" fillId="0" borderId="0" xfId="31" applyNumberFormat="1" applyFont="1" applyFill="1" applyBorder="1" applyAlignment="1">
      <alignment vertical="center" wrapText="1"/>
      <protection/>
    </xf>
    <xf numFmtId="0" fontId="0" fillId="0" borderId="0" xfId="31" applyFont="1" applyFill="1" applyBorder="1" applyAlignment="1">
      <alignment horizontal="left" vertical="center"/>
      <protection/>
    </xf>
    <xf numFmtId="43" fontId="0" fillId="0" borderId="1" xfId="30" applyFont="1" applyFill="1" applyBorder="1" applyAlignment="1" applyProtection="1">
      <alignment horizontal="center" wrapText="1"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0" fontId="3" fillId="0" borderId="1" xfId="20" applyNumberFormat="1" applyFont="1" applyFill="1" applyBorder="1" applyAlignment="1" applyProtection="1">
      <alignment horizontal="center"/>
      <protection/>
    </xf>
    <xf numFmtId="43" fontId="0" fillId="0" borderId="1" xfId="30" applyFont="1" applyFill="1" applyBorder="1" applyAlignment="1">
      <alignment horizontal="center" wrapText="1"/>
    </xf>
    <xf numFmtId="0" fontId="0" fillId="0" borderId="0" xfId="20" applyNumberFormat="1" applyFont="1" applyFill="1" applyBorder="1" applyAlignment="1" applyProtection="1">
      <alignment/>
      <protection/>
    </xf>
    <xf numFmtId="43" fontId="0" fillId="0" borderId="0" xfId="30" applyFont="1" applyFill="1" applyBorder="1" applyAlignment="1">
      <alignment wrapText="1"/>
    </xf>
    <xf numFmtId="43" fontId="0" fillId="0" borderId="0" xfId="30" applyFont="1" applyFill="1" applyBorder="1" applyAlignment="1">
      <alignment/>
    </xf>
    <xf numFmtId="166" fontId="0" fillId="0" borderId="0" xfId="25" applyNumberFormat="1" applyFont="1" applyFill="1" applyBorder="1" applyAlignment="1" applyProtection="1">
      <alignment/>
      <protection/>
    </xf>
    <xf numFmtId="166" fontId="0" fillId="0" borderId="2" xfId="25" applyNumberFormat="1" applyFont="1" applyFill="1" applyBorder="1" applyAlignment="1" applyProtection="1">
      <alignment/>
      <protection/>
    </xf>
    <xf numFmtId="0" fontId="3" fillId="0" borderId="0" xfId="31" applyFont="1" applyFill="1" applyBorder="1" applyAlignment="1">
      <alignment vertical="center" wrapText="1"/>
      <protection/>
    </xf>
    <xf numFmtId="167" fontId="0" fillId="0" borderId="0" xfId="36" applyNumberFormat="1" applyFont="1" applyFill="1" applyBorder="1" applyAlignment="1" applyProtection="1">
      <alignment vertical="center"/>
      <protection/>
    </xf>
  </cellXfs>
  <cellStyles count="23">
    <cellStyle name="Normal" xfId="0"/>
    <cellStyle name="Hyperlink" xfId="15"/>
    <cellStyle name="Followed Hyperlink" xfId="16"/>
    <cellStyle name="DataPilot Angolo" xfId="17"/>
    <cellStyle name="DataPilot Campo" xfId="18"/>
    <cellStyle name="DataPilot Categoria" xfId="19"/>
    <cellStyle name="DataPilot Categoria_spesa assegni 2015" xfId="20"/>
    <cellStyle name="DataPilot Risultato" xfId="21"/>
    <cellStyle name="DataPilot Titolo" xfId="22"/>
    <cellStyle name="DataPilot Valore" xfId="23"/>
    <cellStyle name="DataPilot Valore_Borse Lavoro 2015" xfId="24"/>
    <cellStyle name="DataPilot Valore_spesa assegni 2015" xfId="25"/>
    <cellStyle name="Euro" xfId="26"/>
    <cellStyle name="Comma" xfId="27"/>
    <cellStyle name="Comma [0]" xfId="28"/>
    <cellStyle name="Migliaia_Borse Lavoro 2015" xfId="29"/>
    <cellStyle name="Migliaia_spesa assegni 2015" xfId="30"/>
    <cellStyle name="Normale_spesa borse lavoro  2013_Borse Lavoro 2015" xfId="31"/>
    <cellStyle name="Percent" xfId="32"/>
    <cellStyle name="Risultato 1" xfId="33"/>
    <cellStyle name="Currency" xfId="34"/>
    <cellStyle name="Currency [0]" xfId="35"/>
    <cellStyle name="Valuta_spesa borse lavoro  201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A1">
      <selection activeCell="N14" sqref="N14"/>
    </sheetView>
  </sheetViews>
  <sheetFormatPr defaultColWidth="9.140625" defaultRowHeight="12.75"/>
  <cols>
    <col min="1" max="1" width="10.57421875" style="7" bestFit="1" customWidth="1"/>
    <col min="2" max="13" width="9.7109375" style="7" bestFit="1" customWidth="1"/>
    <col min="14" max="14" width="14.00390625" style="7" bestFit="1" customWidth="1"/>
    <col min="15" max="15" width="23.421875" style="12" customWidth="1"/>
    <col min="16" max="16" width="45.421875" style="7" bestFit="1" customWidth="1"/>
    <col min="17" max="16384" width="11.57421875" style="7" customWidth="1"/>
  </cols>
  <sheetData>
    <row r="1" spans="1:16" s="5" customFormat="1" ht="51">
      <c r="A1" s="27" t="s">
        <v>106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107</v>
      </c>
      <c r="M1" s="29" t="s">
        <v>108</v>
      </c>
      <c r="N1" s="4" t="s">
        <v>109</v>
      </c>
      <c r="O1" s="30" t="s">
        <v>110</v>
      </c>
      <c r="P1" s="30" t="s">
        <v>15</v>
      </c>
    </row>
    <row r="2" spans="1:16" ht="25.5">
      <c r="A2" s="31" t="s">
        <v>112</v>
      </c>
      <c r="B2" s="34">
        <v>150</v>
      </c>
      <c r="C2" s="34">
        <v>150</v>
      </c>
      <c r="D2" s="34">
        <v>150</v>
      </c>
      <c r="E2" s="34">
        <v>150</v>
      </c>
      <c r="F2" s="34">
        <v>150</v>
      </c>
      <c r="G2" s="34">
        <v>150</v>
      </c>
      <c r="H2" s="34">
        <v>150</v>
      </c>
      <c r="I2" s="34">
        <v>150</v>
      </c>
      <c r="J2" s="34">
        <v>150</v>
      </c>
      <c r="K2" s="34">
        <v>150</v>
      </c>
      <c r="L2" s="34">
        <v>150</v>
      </c>
      <c r="M2" s="34">
        <v>150</v>
      </c>
      <c r="N2" s="6">
        <f aca="true" t="shared" si="0" ref="N2:N28">SUM(B2:M2)</f>
        <v>1800</v>
      </c>
      <c r="O2" s="32" t="s">
        <v>111</v>
      </c>
      <c r="P2" s="33" t="s">
        <v>18</v>
      </c>
    </row>
    <row r="3" spans="1:16" ht="25.5">
      <c r="A3" s="31" t="s">
        <v>113</v>
      </c>
      <c r="B3" s="34">
        <v>150</v>
      </c>
      <c r="C3" s="34">
        <v>150</v>
      </c>
      <c r="D3" s="34">
        <v>150</v>
      </c>
      <c r="E3" s="34">
        <v>150</v>
      </c>
      <c r="F3" s="34">
        <v>150</v>
      </c>
      <c r="G3" s="34">
        <v>150</v>
      </c>
      <c r="H3" s="34">
        <v>150</v>
      </c>
      <c r="I3" s="34">
        <v>150</v>
      </c>
      <c r="J3" s="34">
        <v>150</v>
      </c>
      <c r="K3" s="34">
        <v>150</v>
      </c>
      <c r="L3" s="34">
        <v>150</v>
      </c>
      <c r="M3" s="34">
        <v>150</v>
      </c>
      <c r="N3" s="6">
        <f t="shared" si="0"/>
        <v>1800</v>
      </c>
      <c r="O3" s="32" t="s">
        <v>111</v>
      </c>
      <c r="P3" s="33" t="s">
        <v>42</v>
      </c>
    </row>
    <row r="4" spans="1:16" ht="25.5">
      <c r="A4" s="31" t="s">
        <v>114</v>
      </c>
      <c r="B4" s="34">
        <v>200</v>
      </c>
      <c r="C4" s="34">
        <v>200</v>
      </c>
      <c r="D4" s="34">
        <v>200</v>
      </c>
      <c r="E4" s="34">
        <v>200</v>
      </c>
      <c r="F4" s="34">
        <v>200</v>
      </c>
      <c r="G4" s="34">
        <v>200</v>
      </c>
      <c r="H4" s="34">
        <v>200</v>
      </c>
      <c r="I4" s="34">
        <v>200</v>
      </c>
      <c r="J4" s="34">
        <v>200</v>
      </c>
      <c r="K4" s="34">
        <v>200</v>
      </c>
      <c r="L4" s="34">
        <v>200</v>
      </c>
      <c r="M4" s="34">
        <v>200</v>
      </c>
      <c r="N4" s="6">
        <f t="shared" si="0"/>
        <v>2400</v>
      </c>
      <c r="O4" s="32" t="s">
        <v>111</v>
      </c>
      <c r="P4" s="33" t="s">
        <v>42</v>
      </c>
    </row>
    <row r="5" spans="1:16" ht="25.5">
      <c r="A5" s="31" t="s">
        <v>115</v>
      </c>
      <c r="B5" s="34">
        <v>200</v>
      </c>
      <c r="C5" s="34">
        <v>200</v>
      </c>
      <c r="D5" s="34">
        <v>200</v>
      </c>
      <c r="E5" s="34">
        <v>200</v>
      </c>
      <c r="F5" s="34">
        <v>200</v>
      </c>
      <c r="G5" s="34">
        <v>200</v>
      </c>
      <c r="H5" s="34">
        <v>200</v>
      </c>
      <c r="I5" s="34">
        <v>200</v>
      </c>
      <c r="J5" s="34">
        <v>200</v>
      </c>
      <c r="K5" s="34">
        <v>200</v>
      </c>
      <c r="L5" s="34">
        <v>200</v>
      </c>
      <c r="M5" s="34">
        <v>200</v>
      </c>
      <c r="N5" s="6">
        <f t="shared" si="0"/>
        <v>2400</v>
      </c>
      <c r="O5" s="32" t="s">
        <v>111</v>
      </c>
      <c r="P5" s="33" t="s">
        <v>42</v>
      </c>
    </row>
    <row r="6" spans="1:16" ht="25.5">
      <c r="A6" s="31" t="s">
        <v>133</v>
      </c>
      <c r="B6" s="34"/>
      <c r="C6" s="34"/>
      <c r="D6" s="34"/>
      <c r="E6" s="34"/>
      <c r="F6" s="34"/>
      <c r="G6" s="34"/>
      <c r="H6" s="34">
        <v>150</v>
      </c>
      <c r="I6" s="34">
        <v>150</v>
      </c>
      <c r="J6" s="34">
        <v>150</v>
      </c>
      <c r="K6" s="34">
        <v>150</v>
      </c>
      <c r="L6" s="34">
        <v>150</v>
      </c>
      <c r="M6" s="34">
        <v>150</v>
      </c>
      <c r="N6" s="6">
        <f t="shared" si="0"/>
        <v>900</v>
      </c>
      <c r="O6" s="32" t="s">
        <v>124</v>
      </c>
      <c r="P6" s="33" t="s">
        <v>42</v>
      </c>
    </row>
    <row r="7" spans="1:16" ht="25.5">
      <c r="A7" s="31" t="s">
        <v>116</v>
      </c>
      <c r="B7" s="34">
        <v>170</v>
      </c>
      <c r="C7" s="34">
        <v>170</v>
      </c>
      <c r="D7" s="34">
        <v>170</v>
      </c>
      <c r="E7" s="34">
        <v>170</v>
      </c>
      <c r="F7" s="34">
        <v>170</v>
      </c>
      <c r="G7" s="34">
        <v>170</v>
      </c>
      <c r="H7" s="34">
        <v>170</v>
      </c>
      <c r="I7" s="34">
        <v>170</v>
      </c>
      <c r="J7" s="34">
        <v>170</v>
      </c>
      <c r="K7" s="34">
        <v>170</v>
      </c>
      <c r="L7" s="34">
        <v>170</v>
      </c>
      <c r="M7" s="34">
        <v>170</v>
      </c>
      <c r="N7" s="6">
        <f t="shared" si="0"/>
        <v>2040</v>
      </c>
      <c r="O7" s="32" t="s">
        <v>111</v>
      </c>
      <c r="P7" s="33" t="s">
        <v>42</v>
      </c>
    </row>
    <row r="8" spans="1:16" ht="25.5">
      <c r="A8" s="31" t="s">
        <v>117</v>
      </c>
      <c r="B8" s="34">
        <v>170</v>
      </c>
      <c r="C8" s="34">
        <v>170</v>
      </c>
      <c r="D8" s="34">
        <v>170</v>
      </c>
      <c r="E8" s="34">
        <v>170</v>
      </c>
      <c r="F8" s="34">
        <v>170</v>
      </c>
      <c r="G8" s="34">
        <v>170</v>
      </c>
      <c r="H8" s="34">
        <v>170</v>
      </c>
      <c r="I8" s="34">
        <v>170</v>
      </c>
      <c r="J8" s="34">
        <v>170</v>
      </c>
      <c r="K8" s="34">
        <v>170</v>
      </c>
      <c r="L8" s="34">
        <v>170</v>
      </c>
      <c r="M8" s="34">
        <v>170</v>
      </c>
      <c r="N8" s="6">
        <f t="shared" si="0"/>
        <v>2040</v>
      </c>
      <c r="O8" s="32" t="s">
        <v>111</v>
      </c>
      <c r="P8" s="33" t="s">
        <v>42</v>
      </c>
    </row>
    <row r="9" spans="1:16" ht="25.5">
      <c r="A9" s="31" t="s">
        <v>118</v>
      </c>
      <c r="B9" s="34">
        <v>150</v>
      </c>
      <c r="C9" s="34">
        <v>150</v>
      </c>
      <c r="D9" s="34">
        <v>150</v>
      </c>
      <c r="E9" s="34">
        <v>150</v>
      </c>
      <c r="F9" s="34">
        <v>150</v>
      </c>
      <c r="G9" s="34">
        <v>150</v>
      </c>
      <c r="H9" s="34">
        <v>150</v>
      </c>
      <c r="I9" s="34">
        <v>150</v>
      </c>
      <c r="J9" s="34">
        <v>150</v>
      </c>
      <c r="K9" s="34">
        <v>150</v>
      </c>
      <c r="L9" s="34">
        <v>150</v>
      </c>
      <c r="M9" s="34">
        <v>150</v>
      </c>
      <c r="N9" s="6">
        <f t="shared" si="0"/>
        <v>1800</v>
      </c>
      <c r="O9" s="32" t="s">
        <v>111</v>
      </c>
      <c r="P9" s="33" t="s">
        <v>42</v>
      </c>
    </row>
    <row r="10" spans="1:16" ht="25.5">
      <c r="A10" s="31" t="s">
        <v>119</v>
      </c>
      <c r="B10" s="34">
        <v>100</v>
      </c>
      <c r="C10" s="34">
        <v>100</v>
      </c>
      <c r="D10" s="34">
        <v>100</v>
      </c>
      <c r="E10" s="34">
        <v>100</v>
      </c>
      <c r="F10" s="34">
        <v>100</v>
      </c>
      <c r="G10" s="34">
        <v>100</v>
      </c>
      <c r="H10" s="34">
        <v>100</v>
      </c>
      <c r="I10" s="34">
        <v>100</v>
      </c>
      <c r="J10" s="34">
        <v>100</v>
      </c>
      <c r="K10" s="34">
        <v>100</v>
      </c>
      <c r="L10" s="34">
        <v>100</v>
      </c>
      <c r="M10" s="34">
        <v>100</v>
      </c>
      <c r="N10" s="6">
        <f t="shared" si="0"/>
        <v>1200</v>
      </c>
      <c r="O10" s="32" t="s">
        <v>111</v>
      </c>
      <c r="P10" s="33" t="s">
        <v>42</v>
      </c>
    </row>
    <row r="11" spans="1:16" ht="25.5">
      <c r="A11" s="31" t="s">
        <v>120</v>
      </c>
      <c r="B11" s="34">
        <v>210</v>
      </c>
      <c r="C11" s="34">
        <v>210</v>
      </c>
      <c r="D11" s="34">
        <v>210</v>
      </c>
      <c r="E11" s="34">
        <v>210</v>
      </c>
      <c r="F11" s="34">
        <v>210</v>
      </c>
      <c r="G11" s="34">
        <v>210</v>
      </c>
      <c r="H11" s="34">
        <v>210</v>
      </c>
      <c r="I11" s="34">
        <v>210</v>
      </c>
      <c r="J11" s="34">
        <v>210</v>
      </c>
      <c r="K11" s="34">
        <v>210</v>
      </c>
      <c r="L11" s="34">
        <v>210</v>
      </c>
      <c r="M11" s="34">
        <v>210</v>
      </c>
      <c r="N11" s="6">
        <f t="shared" si="0"/>
        <v>2520</v>
      </c>
      <c r="O11" s="32" t="s">
        <v>111</v>
      </c>
      <c r="P11" s="33" t="s">
        <v>42</v>
      </c>
    </row>
    <row r="12" spans="1:16" ht="25.5">
      <c r="A12" s="31" t="s">
        <v>121</v>
      </c>
      <c r="B12" s="34">
        <v>300</v>
      </c>
      <c r="C12" s="34">
        <v>300</v>
      </c>
      <c r="D12" s="34">
        <v>300</v>
      </c>
      <c r="E12" s="34">
        <v>300</v>
      </c>
      <c r="F12" s="34">
        <v>300</v>
      </c>
      <c r="G12" s="34">
        <v>300</v>
      </c>
      <c r="H12" s="34">
        <v>300</v>
      </c>
      <c r="I12" s="34">
        <v>300</v>
      </c>
      <c r="J12" s="34">
        <v>300</v>
      </c>
      <c r="K12" s="34">
        <v>300</v>
      </c>
      <c r="L12" s="34">
        <v>300</v>
      </c>
      <c r="M12" s="34">
        <v>300</v>
      </c>
      <c r="N12" s="6">
        <f t="shared" si="0"/>
        <v>3600</v>
      </c>
      <c r="O12" s="32" t="s">
        <v>111</v>
      </c>
      <c r="P12" s="33" t="s">
        <v>42</v>
      </c>
    </row>
    <row r="13" spans="1:16" ht="25.5">
      <c r="A13" s="31" t="s">
        <v>122</v>
      </c>
      <c r="B13" s="34">
        <v>160</v>
      </c>
      <c r="C13" s="34">
        <v>160</v>
      </c>
      <c r="D13" s="34">
        <v>160</v>
      </c>
      <c r="E13" s="34">
        <v>160</v>
      </c>
      <c r="F13" s="34">
        <v>160</v>
      </c>
      <c r="G13" s="34">
        <v>160</v>
      </c>
      <c r="H13" s="34">
        <v>160</v>
      </c>
      <c r="I13" s="34">
        <v>160</v>
      </c>
      <c r="J13" s="34">
        <v>160</v>
      </c>
      <c r="K13" s="34">
        <v>160</v>
      </c>
      <c r="L13" s="34">
        <v>160</v>
      </c>
      <c r="M13" s="34">
        <v>160</v>
      </c>
      <c r="N13" s="6">
        <f t="shared" si="0"/>
        <v>1920</v>
      </c>
      <c r="O13" s="32" t="s">
        <v>111</v>
      </c>
      <c r="P13" s="33" t="s">
        <v>42</v>
      </c>
    </row>
    <row r="14" spans="1:16" ht="25.5">
      <c r="A14" s="31" t="s">
        <v>123</v>
      </c>
      <c r="B14" s="34">
        <v>150</v>
      </c>
      <c r="C14" s="34">
        <v>150</v>
      </c>
      <c r="D14" s="34">
        <v>150</v>
      </c>
      <c r="E14" s="34">
        <v>150</v>
      </c>
      <c r="F14" s="34">
        <v>150</v>
      </c>
      <c r="G14" s="34">
        <v>150</v>
      </c>
      <c r="H14" s="34">
        <v>150</v>
      </c>
      <c r="I14" s="34">
        <v>150</v>
      </c>
      <c r="J14" s="34">
        <v>150</v>
      </c>
      <c r="K14" s="34">
        <v>150</v>
      </c>
      <c r="L14" s="34">
        <v>150</v>
      </c>
      <c r="M14" s="34">
        <v>150</v>
      </c>
      <c r="N14" s="6">
        <f t="shared" si="0"/>
        <v>1800</v>
      </c>
      <c r="O14" s="32" t="s">
        <v>124</v>
      </c>
      <c r="P14" s="33" t="s">
        <v>42</v>
      </c>
    </row>
    <row r="15" spans="1:16" ht="25.5">
      <c r="A15" s="31" t="s">
        <v>125</v>
      </c>
      <c r="B15" s="34">
        <v>300</v>
      </c>
      <c r="C15" s="34">
        <v>300</v>
      </c>
      <c r="D15" s="34">
        <v>300</v>
      </c>
      <c r="E15" s="34">
        <v>300</v>
      </c>
      <c r="F15" s="34">
        <v>300</v>
      </c>
      <c r="G15" s="34">
        <v>300</v>
      </c>
      <c r="H15" s="34">
        <v>300</v>
      </c>
      <c r="I15" s="34">
        <v>300</v>
      </c>
      <c r="J15" s="34">
        <v>300</v>
      </c>
      <c r="K15" s="34">
        <v>300</v>
      </c>
      <c r="L15" s="34">
        <v>300</v>
      </c>
      <c r="M15" s="34">
        <v>300</v>
      </c>
      <c r="N15" s="6">
        <f t="shared" si="0"/>
        <v>3600</v>
      </c>
      <c r="O15" s="32" t="s">
        <v>111</v>
      </c>
      <c r="P15" s="33" t="s">
        <v>42</v>
      </c>
    </row>
    <row r="16" spans="1:16" ht="25.5">
      <c r="A16" s="31" t="s">
        <v>126</v>
      </c>
      <c r="B16" s="34">
        <v>150</v>
      </c>
      <c r="C16" s="34">
        <v>150</v>
      </c>
      <c r="D16" s="34">
        <v>150</v>
      </c>
      <c r="E16" s="34">
        <v>150</v>
      </c>
      <c r="F16" s="34">
        <v>150</v>
      </c>
      <c r="G16" s="34">
        <v>150</v>
      </c>
      <c r="H16" s="34">
        <v>150</v>
      </c>
      <c r="I16" s="34">
        <v>150</v>
      </c>
      <c r="J16" s="34">
        <v>150</v>
      </c>
      <c r="K16" s="34">
        <v>150</v>
      </c>
      <c r="L16" s="34">
        <v>150</v>
      </c>
      <c r="M16" s="34">
        <v>150</v>
      </c>
      <c r="N16" s="6">
        <f t="shared" si="0"/>
        <v>1800</v>
      </c>
      <c r="O16" s="32" t="s">
        <v>111</v>
      </c>
      <c r="P16" s="33" t="s">
        <v>42</v>
      </c>
    </row>
    <row r="17" spans="1:16" ht="25.5">
      <c r="A17" s="31" t="s">
        <v>127</v>
      </c>
      <c r="B17" s="34">
        <v>150</v>
      </c>
      <c r="C17" s="34">
        <v>150</v>
      </c>
      <c r="D17" s="34">
        <v>150</v>
      </c>
      <c r="E17" s="34">
        <v>150</v>
      </c>
      <c r="F17" s="34">
        <v>150</v>
      </c>
      <c r="G17" s="34">
        <v>150</v>
      </c>
      <c r="H17" s="34">
        <v>150</v>
      </c>
      <c r="I17" s="34">
        <v>150</v>
      </c>
      <c r="J17" s="34">
        <v>150</v>
      </c>
      <c r="K17" s="34">
        <v>150</v>
      </c>
      <c r="L17" s="34">
        <v>150</v>
      </c>
      <c r="M17" s="34">
        <v>150</v>
      </c>
      <c r="N17" s="6">
        <f t="shared" si="0"/>
        <v>1800</v>
      </c>
      <c r="O17" s="32" t="s">
        <v>111</v>
      </c>
      <c r="P17" s="33" t="s">
        <v>42</v>
      </c>
    </row>
    <row r="18" spans="1:16" ht="25.5">
      <c r="A18" s="31" t="s">
        <v>128</v>
      </c>
      <c r="B18" s="34">
        <v>174</v>
      </c>
      <c r="C18" s="34">
        <v>174</v>
      </c>
      <c r="D18" s="34">
        <v>174</v>
      </c>
      <c r="E18" s="34">
        <v>174</v>
      </c>
      <c r="F18" s="34">
        <v>174</v>
      </c>
      <c r="G18" s="34">
        <v>174</v>
      </c>
      <c r="H18" s="34">
        <v>174</v>
      </c>
      <c r="I18" s="34">
        <v>174</v>
      </c>
      <c r="J18" s="34">
        <v>174</v>
      </c>
      <c r="K18" s="34">
        <v>174</v>
      </c>
      <c r="L18" s="34">
        <v>174</v>
      </c>
      <c r="M18" s="34">
        <v>174</v>
      </c>
      <c r="N18" s="6">
        <f t="shared" si="0"/>
        <v>2088</v>
      </c>
      <c r="O18" s="32" t="s">
        <v>111</v>
      </c>
      <c r="P18" s="33" t="s">
        <v>42</v>
      </c>
    </row>
    <row r="19" spans="1:16" ht="25.5">
      <c r="A19" s="31" t="s">
        <v>147</v>
      </c>
      <c r="B19" s="34"/>
      <c r="C19" s="34"/>
      <c r="D19" s="34"/>
      <c r="E19" s="34"/>
      <c r="F19" s="34"/>
      <c r="G19" s="34"/>
      <c r="H19" s="34">
        <v>150</v>
      </c>
      <c r="I19" s="34">
        <v>150</v>
      </c>
      <c r="J19" s="34">
        <v>150</v>
      </c>
      <c r="K19" s="34">
        <v>150</v>
      </c>
      <c r="L19" s="34">
        <v>150</v>
      </c>
      <c r="M19" s="34">
        <v>150</v>
      </c>
      <c r="N19" s="6">
        <f t="shared" si="0"/>
        <v>900</v>
      </c>
      <c r="O19" s="32" t="s">
        <v>124</v>
      </c>
      <c r="P19" s="33" t="s">
        <v>42</v>
      </c>
    </row>
    <row r="20" spans="1:16" ht="25.5">
      <c r="A20" s="31" t="s">
        <v>129</v>
      </c>
      <c r="B20" s="34">
        <v>150</v>
      </c>
      <c r="C20" s="34">
        <v>150</v>
      </c>
      <c r="D20" s="34">
        <v>150</v>
      </c>
      <c r="E20" s="34">
        <v>150</v>
      </c>
      <c r="F20" s="34">
        <v>150</v>
      </c>
      <c r="G20" s="34">
        <v>150</v>
      </c>
      <c r="H20" s="34">
        <v>150</v>
      </c>
      <c r="I20" s="34">
        <v>150</v>
      </c>
      <c r="J20" s="34">
        <v>150</v>
      </c>
      <c r="K20" s="34">
        <v>150</v>
      </c>
      <c r="L20" s="34">
        <v>150</v>
      </c>
      <c r="M20" s="34">
        <v>150</v>
      </c>
      <c r="N20" s="6">
        <f t="shared" si="0"/>
        <v>1800</v>
      </c>
      <c r="O20" s="32" t="s">
        <v>111</v>
      </c>
      <c r="P20" s="33" t="s">
        <v>42</v>
      </c>
    </row>
    <row r="21" spans="1:16" ht="25.5">
      <c r="A21" s="31" t="s">
        <v>130</v>
      </c>
      <c r="B21" s="34">
        <v>200</v>
      </c>
      <c r="C21" s="34">
        <v>200</v>
      </c>
      <c r="D21" s="34">
        <v>200</v>
      </c>
      <c r="E21" s="34">
        <v>200</v>
      </c>
      <c r="F21" s="34">
        <v>200</v>
      </c>
      <c r="G21" s="34">
        <v>200</v>
      </c>
      <c r="H21" s="34">
        <v>200</v>
      </c>
      <c r="I21" s="34">
        <v>200</v>
      </c>
      <c r="J21" s="34">
        <v>200</v>
      </c>
      <c r="K21" s="34">
        <v>200</v>
      </c>
      <c r="L21" s="34">
        <v>200</v>
      </c>
      <c r="M21" s="34">
        <v>200</v>
      </c>
      <c r="N21" s="6">
        <f t="shared" si="0"/>
        <v>2400</v>
      </c>
      <c r="O21" s="32" t="s">
        <v>111</v>
      </c>
      <c r="P21" s="33" t="s">
        <v>42</v>
      </c>
    </row>
    <row r="22" spans="1:16" ht="25.5">
      <c r="A22" s="31" t="s">
        <v>131</v>
      </c>
      <c r="B22" s="34">
        <v>300</v>
      </c>
      <c r="C22" s="34">
        <v>300</v>
      </c>
      <c r="D22" s="34">
        <v>300</v>
      </c>
      <c r="E22" s="34">
        <v>300</v>
      </c>
      <c r="F22" s="34">
        <v>300</v>
      </c>
      <c r="G22" s="34">
        <v>300</v>
      </c>
      <c r="H22" s="34">
        <v>300</v>
      </c>
      <c r="I22" s="34">
        <v>300</v>
      </c>
      <c r="J22" s="34">
        <v>300</v>
      </c>
      <c r="K22" s="34">
        <v>300</v>
      </c>
      <c r="L22" s="34">
        <v>300</v>
      </c>
      <c r="M22" s="34">
        <v>300</v>
      </c>
      <c r="N22" s="6">
        <f t="shared" si="0"/>
        <v>3600</v>
      </c>
      <c r="O22" s="32" t="s">
        <v>111</v>
      </c>
      <c r="P22" s="33" t="s">
        <v>42</v>
      </c>
    </row>
    <row r="23" spans="1:16" ht="25.5">
      <c r="A23" s="31" t="s">
        <v>132</v>
      </c>
      <c r="B23" s="34">
        <v>150</v>
      </c>
      <c r="C23" s="34">
        <v>150</v>
      </c>
      <c r="D23" s="34">
        <v>150</v>
      </c>
      <c r="E23" s="34">
        <v>150</v>
      </c>
      <c r="F23" s="34">
        <v>150</v>
      </c>
      <c r="G23" s="34">
        <v>150</v>
      </c>
      <c r="H23" s="34">
        <v>150</v>
      </c>
      <c r="I23" s="34">
        <v>150</v>
      </c>
      <c r="J23" s="34">
        <v>150</v>
      </c>
      <c r="K23" s="34">
        <v>150</v>
      </c>
      <c r="L23" s="34">
        <v>150</v>
      </c>
      <c r="M23" s="34">
        <v>150</v>
      </c>
      <c r="N23" s="6">
        <f t="shared" si="0"/>
        <v>1800</v>
      </c>
      <c r="O23" s="32" t="s">
        <v>111</v>
      </c>
      <c r="P23" s="33" t="s">
        <v>42</v>
      </c>
    </row>
    <row r="24" spans="1:16" ht="25.5">
      <c r="A24" s="31" t="s">
        <v>133</v>
      </c>
      <c r="B24" s="34">
        <v>150</v>
      </c>
      <c r="C24" s="34">
        <v>150</v>
      </c>
      <c r="D24" s="34">
        <v>150</v>
      </c>
      <c r="E24" s="34">
        <v>150</v>
      </c>
      <c r="F24" s="34">
        <v>150</v>
      </c>
      <c r="G24" s="34">
        <v>150</v>
      </c>
      <c r="H24" s="34">
        <v>150</v>
      </c>
      <c r="I24" s="34">
        <v>150</v>
      </c>
      <c r="J24" s="34">
        <v>150</v>
      </c>
      <c r="K24" s="34">
        <v>150</v>
      </c>
      <c r="L24" s="34">
        <v>150</v>
      </c>
      <c r="M24" s="34">
        <v>150</v>
      </c>
      <c r="N24" s="6">
        <f t="shared" si="0"/>
        <v>1800</v>
      </c>
      <c r="O24" s="32" t="s">
        <v>111</v>
      </c>
      <c r="P24" s="33" t="s">
        <v>57</v>
      </c>
    </row>
    <row r="25" spans="1:16" ht="25.5">
      <c r="A25" s="31" t="s">
        <v>134</v>
      </c>
      <c r="B25" s="34">
        <v>250</v>
      </c>
      <c r="C25" s="34">
        <v>250</v>
      </c>
      <c r="D25" s="34">
        <v>250</v>
      </c>
      <c r="E25" s="34">
        <v>250</v>
      </c>
      <c r="F25" s="34">
        <v>250</v>
      </c>
      <c r="G25" s="34">
        <v>250</v>
      </c>
      <c r="H25" s="34">
        <v>250</v>
      </c>
      <c r="I25" s="34">
        <v>250</v>
      </c>
      <c r="J25" s="34">
        <v>250</v>
      </c>
      <c r="K25" s="34">
        <v>250</v>
      </c>
      <c r="L25" s="34">
        <v>250</v>
      </c>
      <c r="M25" s="34">
        <v>250</v>
      </c>
      <c r="N25" s="6">
        <f t="shared" si="0"/>
        <v>3000</v>
      </c>
      <c r="O25" s="32" t="s">
        <v>111</v>
      </c>
      <c r="P25" s="33" t="s">
        <v>79</v>
      </c>
    </row>
    <row r="26" spans="1:16" ht="25.5">
      <c r="A26" s="31" t="s">
        <v>135</v>
      </c>
      <c r="B26" s="34">
        <v>150</v>
      </c>
      <c r="C26" s="34">
        <v>150</v>
      </c>
      <c r="D26" s="34">
        <v>150</v>
      </c>
      <c r="E26" s="34">
        <v>150</v>
      </c>
      <c r="F26" s="34">
        <v>150</v>
      </c>
      <c r="G26" s="34">
        <v>150</v>
      </c>
      <c r="H26" s="34">
        <v>150</v>
      </c>
      <c r="I26" s="34">
        <v>150</v>
      </c>
      <c r="J26" s="34">
        <v>150</v>
      </c>
      <c r="K26" s="34">
        <v>150</v>
      </c>
      <c r="L26" s="34">
        <v>150</v>
      </c>
      <c r="M26" s="34">
        <v>150</v>
      </c>
      <c r="N26" s="6">
        <f t="shared" si="0"/>
        <v>1800</v>
      </c>
      <c r="O26" s="32" t="s">
        <v>111</v>
      </c>
      <c r="P26" s="33" t="s">
        <v>102</v>
      </c>
    </row>
    <row r="27" spans="1:16" ht="25.5">
      <c r="A27" s="31" t="s">
        <v>136</v>
      </c>
      <c r="B27" s="34">
        <v>150</v>
      </c>
      <c r="C27" s="34">
        <v>150</v>
      </c>
      <c r="D27" s="34">
        <v>150</v>
      </c>
      <c r="E27" s="34">
        <v>150</v>
      </c>
      <c r="F27" s="34">
        <v>150</v>
      </c>
      <c r="G27" s="34">
        <v>150</v>
      </c>
      <c r="H27" s="34">
        <v>150</v>
      </c>
      <c r="I27" s="34">
        <v>150</v>
      </c>
      <c r="J27" s="34">
        <v>150</v>
      </c>
      <c r="K27" s="34">
        <v>150</v>
      </c>
      <c r="L27" s="34">
        <v>150</v>
      </c>
      <c r="M27" s="34">
        <v>150</v>
      </c>
      <c r="N27" s="6">
        <f t="shared" si="0"/>
        <v>1800</v>
      </c>
      <c r="O27" s="32" t="s">
        <v>111</v>
      </c>
      <c r="P27" s="33" t="s">
        <v>102</v>
      </c>
    </row>
    <row r="28" spans="1:16" ht="26.25" thickBot="1">
      <c r="A28" s="31" t="s">
        <v>137</v>
      </c>
      <c r="B28" s="35">
        <v>200</v>
      </c>
      <c r="C28" s="35">
        <v>200</v>
      </c>
      <c r="D28" s="35">
        <v>200</v>
      </c>
      <c r="E28" s="35">
        <v>200</v>
      </c>
      <c r="F28" s="35">
        <v>200</v>
      </c>
      <c r="G28" s="35">
        <v>200</v>
      </c>
      <c r="H28" s="35">
        <v>200</v>
      </c>
      <c r="I28" s="35">
        <v>200</v>
      </c>
      <c r="J28" s="35">
        <v>200</v>
      </c>
      <c r="K28" s="35">
        <v>200</v>
      </c>
      <c r="L28" s="35">
        <v>200</v>
      </c>
      <c r="M28" s="35">
        <v>200</v>
      </c>
      <c r="N28" s="8">
        <f t="shared" si="0"/>
        <v>2400</v>
      </c>
      <c r="O28" s="32" t="s">
        <v>111</v>
      </c>
      <c r="P28" s="33" t="s">
        <v>102</v>
      </c>
    </row>
    <row r="29" spans="2:15" ht="13.5" thickTop="1">
      <c r="B29" s="9">
        <f>SUM(B2:B28)</f>
        <v>4584</v>
      </c>
      <c r="C29" s="9">
        <f>SUM(C2:C28)</f>
        <v>4584</v>
      </c>
      <c r="D29" s="9">
        <f>SUM(D2:D28)</f>
        <v>4584</v>
      </c>
      <c r="E29" s="9">
        <f>SUM(E2:E28)</f>
        <v>4584</v>
      </c>
      <c r="F29" s="9">
        <f>SUM(F2:F28)</f>
        <v>4584</v>
      </c>
      <c r="G29" s="9">
        <f>SUM(G2:G28)</f>
        <v>4584</v>
      </c>
      <c r="H29" s="9">
        <f>SUM(H2:H28)</f>
        <v>4884</v>
      </c>
      <c r="I29" s="9">
        <f>SUM(I2:I28)</f>
        <v>4884</v>
      </c>
      <c r="J29" s="9">
        <f>SUM(J2:J28)</f>
        <v>4884</v>
      </c>
      <c r="K29" s="9">
        <f>SUM(K2:K28)</f>
        <v>4884</v>
      </c>
      <c r="L29" s="10">
        <f>SUM(L2:L28)</f>
        <v>4884</v>
      </c>
      <c r="M29" s="10">
        <f>SUM(M2:M28)</f>
        <v>4884</v>
      </c>
      <c r="N29" s="9">
        <f>SUM(N2:N28)</f>
        <v>56808</v>
      </c>
      <c r="O29" s="11"/>
    </row>
  </sheetData>
  <printOptions gridLines="1"/>
  <pageMargins left="0.18" right="0.18" top="0.42" bottom="0.41" header="0.17" footer="0.17"/>
  <pageSetup fitToHeight="5" fitToWidth="1" horizontalDpi="600" verticalDpi="600" orientation="landscape" paperSize="9" scale="78" r:id="rId1"/>
  <headerFooter alignWithMargins="0">
    <oddHeader>&amp;LASL AL - Dipartimento di Salute Mentale&amp;CElenco Beneficiari Assegni Terapeutici - anno 2015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workbookViewId="0" topLeftCell="A76">
      <selection activeCell="H13" sqref="H13"/>
    </sheetView>
  </sheetViews>
  <sheetFormatPr defaultColWidth="9.140625" defaultRowHeight="12.75"/>
  <cols>
    <col min="1" max="1" width="13.8515625" style="17" customWidth="1"/>
    <col min="2" max="6" width="10.7109375" style="19" customWidth="1"/>
    <col min="7" max="13" width="10.7109375" style="19" bestFit="1" customWidth="1"/>
    <col min="14" max="14" width="11.7109375" style="19" customWidth="1"/>
    <col min="15" max="15" width="37.00390625" style="3" bestFit="1" customWidth="1"/>
    <col min="16" max="16" width="45.421875" style="3" bestFit="1" customWidth="1"/>
    <col min="17" max="16384" width="11.57421875" style="17" customWidth="1"/>
  </cols>
  <sheetData>
    <row r="1" spans="1:16" s="36" customFormat="1" ht="38.2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5" t="s">
        <v>14</v>
      </c>
      <c r="P1" s="16" t="s">
        <v>15</v>
      </c>
    </row>
    <row r="2" spans="1:16" ht="12.75">
      <c r="A2" s="17" t="s">
        <v>16</v>
      </c>
      <c r="B2" s="18">
        <v>279</v>
      </c>
      <c r="C2" s="18">
        <v>279</v>
      </c>
      <c r="D2" s="18">
        <v>240.5</v>
      </c>
      <c r="E2" s="18">
        <v>69</v>
      </c>
      <c r="F2" s="18">
        <v>160</v>
      </c>
      <c r="G2" s="18">
        <v>123.95</v>
      </c>
      <c r="H2" s="18">
        <v>139</v>
      </c>
      <c r="I2" s="18">
        <v>97</v>
      </c>
      <c r="J2" s="18">
        <v>195</v>
      </c>
      <c r="K2" s="18">
        <v>95.25</v>
      </c>
      <c r="L2" s="18">
        <v>183.45</v>
      </c>
      <c r="M2" s="37">
        <v>65.5</v>
      </c>
      <c r="N2" s="19">
        <f aca="true" t="shared" si="0" ref="N2:N65">SUM(B2:M2)</f>
        <v>1926.65</v>
      </c>
      <c r="O2" s="20" t="s">
        <v>17</v>
      </c>
      <c r="P2" s="21" t="s">
        <v>18</v>
      </c>
    </row>
    <row r="3" spans="1:16" ht="12.75">
      <c r="A3" s="17" t="s">
        <v>19</v>
      </c>
      <c r="B3" s="1">
        <v>220</v>
      </c>
      <c r="C3" s="1">
        <v>220</v>
      </c>
      <c r="D3" s="1">
        <v>220</v>
      </c>
      <c r="E3" s="1">
        <v>220</v>
      </c>
      <c r="F3" s="1">
        <v>220</v>
      </c>
      <c r="G3" s="19">
        <v>220</v>
      </c>
      <c r="H3" s="1"/>
      <c r="I3" s="1"/>
      <c r="J3" s="1"/>
      <c r="K3" s="1"/>
      <c r="L3" s="1"/>
      <c r="M3" s="1"/>
      <c r="N3" s="19">
        <f t="shared" si="0"/>
        <v>1320</v>
      </c>
      <c r="O3" s="20" t="s">
        <v>17</v>
      </c>
      <c r="P3" s="22" t="s">
        <v>18</v>
      </c>
    </row>
    <row r="4" spans="1:16" ht="12.75">
      <c r="A4" s="17" t="s">
        <v>20</v>
      </c>
      <c r="B4" s="19">
        <v>140</v>
      </c>
      <c r="C4" s="19">
        <v>140</v>
      </c>
      <c r="D4" s="19">
        <v>140</v>
      </c>
      <c r="E4" s="19">
        <v>140</v>
      </c>
      <c r="F4" s="19">
        <v>140</v>
      </c>
      <c r="G4" s="19">
        <v>140</v>
      </c>
      <c r="H4" s="1"/>
      <c r="I4" s="1"/>
      <c r="J4" s="1"/>
      <c r="K4" s="1"/>
      <c r="L4" s="1"/>
      <c r="M4" s="1"/>
      <c r="N4" s="19">
        <f t="shared" si="0"/>
        <v>840</v>
      </c>
      <c r="O4" s="20" t="s">
        <v>17</v>
      </c>
      <c r="P4" s="22" t="s">
        <v>18</v>
      </c>
    </row>
    <row r="5" spans="1:16" ht="12.75">
      <c r="A5" s="17" t="s">
        <v>21</v>
      </c>
      <c r="B5" s="19">
        <v>237</v>
      </c>
      <c r="C5" s="19">
        <v>279</v>
      </c>
      <c r="D5" s="19">
        <v>279</v>
      </c>
      <c r="E5" s="19">
        <v>181</v>
      </c>
      <c r="F5" s="19">
        <v>279</v>
      </c>
      <c r="G5" s="19">
        <v>279</v>
      </c>
      <c r="H5" s="19">
        <v>209</v>
      </c>
      <c r="I5" s="19">
        <v>153</v>
      </c>
      <c r="J5" s="19">
        <v>272</v>
      </c>
      <c r="K5" s="19">
        <v>251</v>
      </c>
      <c r="L5" s="19">
        <v>279</v>
      </c>
      <c r="M5" s="19">
        <v>279</v>
      </c>
      <c r="N5" s="19">
        <f t="shared" si="0"/>
        <v>2977</v>
      </c>
      <c r="O5" s="20" t="s">
        <v>17</v>
      </c>
      <c r="P5" s="22" t="s">
        <v>18</v>
      </c>
    </row>
    <row r="6" spans="1:16" ht="12.75">
      <c r="A6" s="17" t="s">
        <v>22</v>
      </c>
      <c r="B6" s="19">
        <v>140</v>
      </c>
      <c r="C6" s="19">
        <v>140</v>
      </c>
      <c r="D6" s="19">
        <v>140</v>
      </c>
      <c r="E6" s="19">
        <v>140</v>
      </c>
      <c r="F6" s="19">
        <v>140</v>
      </c>
      <c r="G6" s="19">
        <v>140</v>
      </c>
      <c r="H6" s="19">
        <v>140</v>
      </c>
      <c r="I6" s="19">
        <v>92.75</v>
      </c>
      <c r="J6" s="19">
        <v>140</v>
      </c>
      <c r="K6" s="19">
        <v>140</v>
      </c>
      <c r="L6" s="19">
        <v>140</v>
      </c>
      <c r="M6" s="19">
        <v>140</v>
      </c>
      <c r="N6" s="19">
        <f t="shared" si="0"/>
        <v>1632.75</v>
      </c>
      <c r="O6" s="20" t="s">
        <v>38</v>
      </c>
      <c r="P6" s="22" t="s">
        <v>18</v>
      </c>
    </row>
    <row r="7" spans="1:16" ht="12.75">
      <c r="A7" s="17" t="s">
        <v>23</v>
      </c>
      <c r="B7" s="19">
        <v>333</v>
      </c>
      <c r="C7" s="19">
        <v>353</v>
      </c>
      <c r="D7" s="19">
        <v>413</v>
      </c>
      <c r="E7" s="19">
        <v>333</v>
      </c>
      <c r="F7" s="19">
        <v>413</v>
      </c>
      <c r="G7" s="19">
        <v>395.5</v>
      </c>
      <c r="H7" s="19">
        <v>413</v>
      </c>
      <c r="I7" s="19">
        <v>93</v>
      </c>
      <c r="J7" s="19">
        <v>413</v>
      </c>
      <c r="K7" s="19">
        <v>373</v>
      </c>
      <c r="L7" s="19">
        <v>0</v>
      </c>
      <c r="M7" s="19">
        <v>333</v>
      </c>
      <c r="N7" s="19">
        <f t="shared" si="0"/>
        <v>3865.5</v>
      </c>
      <c r="O7" s="20" t="s">
        <v>17</v>
      </c>
      <c r="P7" s="22" t="s">
        <v>18</v>
      </c>
    </row>
    <row r="8" spans="1:16" ht="12.75">
      <c r="A8" s="17" t="s">
        <v>138</v>
      </c>
      <c r="B8" s="18"/>
      <c r="C8" s="18"/>
      <c r="D8" s="18"/>
      <c r="E8" s="18"/>
      <c r="F8" s="18"/>
      <c r="G8" s="18"/>
      <c r="H8" s="19">
        <v>220</v>
      </c>
      <c r="I8" s="19">
        <v>190</v>
      </c>
      <c r="J8" s="19">
        <v>220</v>
      </c>
      <c r="K8" s="19">
        <v>192</v>
      </c>
      <c r="L8" s="19">
        <v>220</v>
      </c>
      <c r="M8" s="19">
        <v>220</v>
      </c>
      <c r="N8" s="19">
        <f t="shared" si="0"/>
        <v>1262</v>
      </c>
      <c r="O8" s="20" t="s">
        <v>38</v>
      </c>
      <c r="P8" s="22" t="s">
        <v>18</v>
      </c>
    </row>
    <row r="9" spans="1:16" ht="12.75">
      <c r="A9" s="17" t="s">
        <v>24</v>
      </c>
      <c r="B9" s="19">
        <v>279</v>
      </c>
      <c r="C9" s="19">
        <v>279</v>
      </c>
      <c r="D9" s="19">
        <v>279</v>
      </c>
      <c r="E9" s="19">
        <v>279</v>
      </c>
      <c r="F9" s="19">
        <v>279</v>
      </c>
      <c r="G9" s="19">
        <v>279</v>
      </c>
      <c r="H9" s="19">
        <v>279</v>
      </c>
      <c r="I9" s="19">
        <v>139</v>
      </c>
      <c r="J9" s="19">
        <v>279</v>
      </c>
      <c r="K9" s="19">
        <v>279</v>
      </c>
      <c r="L9" s="19">
        <v>279</v>
      </c>
      <c r="M9" s="19">
        <v>279</v>
      </c>
      <c r="N9" s="19">
        <f t="shared" si="0"/>
        <v>3208</v>
      </c>
      <c r="O9" s="20" t="s">
        <v>17</v>
      </c>
      <c r="P9" s="22" t="s">
        <v>18</v>
      </c>
    </row>
    <row r="10" spans="1:16" ht="12.75">
      <c r="A10" s="17" t="s">
        <v>25</v>
      </c>
      <c r="B10" s="18">
        <v>140</v>
      </c>
      <c r="C10" s="18">
        <v>140</v>
      </c>
      <c r="D10" s="18">
        <v>140</v>
      </c>
      <c r="E10" s="18">
        <v>136.5</v>
      </c>
      <c r="F10" s="18">
        <v>140</v>
      </c>
      <c r="G10" s="18">
        <v>92.75</v>
      </c>
      <c r="H10" s="19">
        <v>0</v>
      </c>
      <c r="I10" s="19">
        <v>0</v>
      </c>
      <c r="J10" s="19">
        <v>0</v>
      </c>
      <c r="K10" s="18">
        <v>120.75</v>
      </c>
      <c r="L10" s="19">
        <v>0</v>
      </c>
      <c r="M10" s="19">
        <v>0</v>
      </c>
      <c r="N10" s="19">
        <f t="shared" si="0"/>
        <v>910</v>
      </c>
      <c r="O10" s="20" t="s">
        <v>17</v>
      </c>
      <c r="P10" s="22" t="s">
        <v>18</v>
      </c>
    </row>
    <row r="11" spans="1:16" ht="12.75">
      <c r="A11" s="17" t="s">
        <v>139</v>
      </c>
      <c r="B11" s="19">
        <v>0</v>
      </c>
      <c r="C11" s="19">
        <v>0</v>
      </c>
      <c r="D11" s="19">
        <v>0</v>
      </c>
      <c r="E11" s="19">
        <v>98.75</v>
      </c>
      <c r="F11" s="19">
        <v>91</v>
      </c>
      <c r="G11" s="19">
        <v>92.75</v>
      </c>
      <c r="H11" s="19">
        <v>80.5</v>
      </c>
      <c r="I11" s="19">
        <v>92.75</v>
      </c>
      <c r="J11" s="19">
        <v>84</v>
      </c>
      <c r="K11" s="19">
        <v>84</v>
      </c>
      <c r="L11" s="19">
        <v>0</v>
      </c>
      <c r="M11" s="19">
        <v>0</v>
      </c>
      <c r="N11" s="19">
        <f t="shared" si="0"/>
        <v>623.75</v>
      </c>
      <c r="O11" s="20" t="s">
        <v>17</v>
      </c>
      <c r="P11" s="22" t="s">
        <v>18</v>
      </c>
    </row>
    <row r="12" spans="1:16" ht="12.75">
      <c r="A12" s="17" t="s">
        <v>26</v>
      </c>
      <c r="B12" s="19">
        <v>279</v>
      </c>
      <c r="C12" s="19">
        <v>279</v>
      </c>
      <c r="D12" s="19">
        <v>279</v>
      </c>
      <c r="E12" s="19">
        <v>279</v>
      </c>
      <c r="F12" s="19">
        <v>279</v>
      </c>
      <c r="G12" s="19">
        <v>279</v>
      </c>
      <c r="H12" s="19">
        <v>279</v>
      </c>
      <c r="I12" s="19">
        <v>279</v>
      </c>
      <c r="J12" s="25">
        <v>279</v>
      </c>
      <c r="K12" s="19">
        <v>265</v>
      </c>
      <c r="L12" s="19">
        <v>195</v>
      </c>
      <c r="M12" s="19">
        <v>0</v>
      </c>
      <c r="N12" s="19">
        <f t="shared" si="0"/>
        <v>2971</v>
      </c>
      <c r="O12" s="20" t="s">
        <v>17</v>
      </c>
      <c r="P12" s="22" t="s">
        <v>18</v>
      </c>
    </row>
    <row r="13" spans="1:16" ht="12.75">
      <c r="A13" s="17" t="s">
        <v>140</v>
      </c>
      <c r="B13" s="18"/>
      <c r="C13" s="18"/>
      <c r="D13" s="18"/>
      <c r="E13" s="18"/>
      <c r="F13" s="18"/>
      <c r="G13" s="18"/>
      <c r="H13" s="19">
        <v>220</v>
      </c>
      <c r="I13" s="19">
        <v>220</v>
      </c>
      <c r="J13" s="19">
        <v>220</v>
      </c>
      <c r="K13" s="19">
        <v>220</v>
      </c>
      <c r="L13" s="19">
        <v>220</v>
      </c>
      <c r="M13" s="19">
        <v>220</v>
      </c>
      <c r="N13" s="19">
        <f t="shared" si="0"/>
        <v>1320</v>
      </c>
      <c r="O13" s="20" t="s">
        <v>17</v>
      </c>
      <c r="P13" s="22" t="s">
        <v>18</v>
      </c>
    </row>
    <row r="14" spans="1:16" ht="12.75">
      <c r="A14" s="17" t="s">
        <v>27</v>
      </c>
      <c r="B14" s="19">
        <v>140</v>
      </c>
      <c r="C14" s="19">
        <v>140</v>
      </c>
      <c r="D14" s="19">
        <v>140</v>
      </c>
      <c r="E14" s="19">
        <v>140</v>
      </c>
      <c r="F14" s="19">
        <v>140</v>
      </c>
      <c r="G14" s="19">
        <v>140</v>
      </c>
      <c r="H14" s="19">
        <v>80.5</v>
      </c>
      <c r="I14" s="19">
        <v>0</v>
      </c>
      <c r="J14" s="19">
        <v>0</v>
      </c>
      <c r="K14" s="19">
        <v>0</v>
      </c>
      <c r="L14" s="19">
        <v>140</v>
      </c>
      <c r="M14" s="25">
        <v>140</v>
      </c>
      <c r="N14" s="19">
        <f t="shared" si="0"/>
        <v>1200.5</v>
      </c>
      <c r="O14" s="20" t="s">
        <v>38</v>
      </c>
      <c r="P14" s="22" t="s">
        <v>18</v>
      </c>
    </row>
    <row r="15" spans="1:16" ht="12.75">
      <c r="A15" s="17" t="s">
        <v>28</v>
      </c>
      <c r="B15" s="19">
        <v>140</v>
      </c>
      <c r="C15" s="19">
        <v>140</v>
      </c>
      <c r="D15" s="19">
        <v>140</v>
      </c>
      <c r="E15" s="19">
        <v>140</v>
      </c>
      <c r="F15" s="19">
        <v>137.5</v>
      </c>
      <c r="G15" s="19">
        <v>140</v>
      </c>
      <c r="H15" s="19">
        <v>140</v>
      </c>
      <c r="I15" s="19">
        <v>0</v>
      </c>
      <c r="J15" s="19">
        <v>140</v>
      </c>
      <c r="K15" s="19">
        <v>140</v>
      </c>
      <c r="L15" s="19">
        <v>140</v>
      </c>
      <c r="M15" s="19">
        <v>140</v>
      </c>
      <c r="N15" s="19">
        <f t="shared" si="0"/>
        <v>1537.5</v>
      </c>
      <c r="O15" s="20" t="s">
        <v>17</v>
      </c>
      <c r="P15" s="22" t="s">
        <v>18</v>
      </c>
    </row>
    <row r="16" spans="1:16" ht="12.75">
      <c r="A16" s="17" t="s">
        <v>29</v>
      </c>
      <c r="B16" s="19">
        <v>138.25</v>
      </c>
      <c r="C16" s="19">
        <v>134.75</v>
      </c>
      <c r="D16" s="19">
        <v>138.25</v>
      </c>
      <c r="E16" s="19">
        <v>140</v>
      </c>
      <c r="F16" s="19">
        <v>140</v>
      </c>
      <c r="G16" s="19">
        <v>140</v>
      </c>
      <c r="H16" s="19">
        <v>140</v>
      </c>
      <c r="I16" s="19">
        <v>105</v>
      </c>
      <c r="J16" s="19">
        <v>138.25</v>
      </c>
      <c r="K16" s="19">
        <v>138.25</v>
      </c>
      <c r="L16" s="19">
        <v>136.5</v>
      </c>
      <c r="M16" s="19">
        <v>131.25</v>
      </c>
      <c r="N16" s="19">
        <f t="shared" si="0"/>
        <v>1620.5</v>
      </c>
      <c r="O16" s="20" t="s">
        <v>17</v>
      </c>
      <c r="P16" s="22" t="s">
        <v>18</v>
      </c>
    </row>
    <row r="17" spans="1:16" ht="12.75">
      <c r="A17" s="17" t="s">
        <v>30</v>
      </c>
      <c r="B17" s="19">
        <v>279</v>
      </c>
      <c r="C17" s="19">
        <v>279</v>
      </c>
      <c r="D17" s="19">
        <v>279</v>
      </c>
      <c r="E17" s="19">
        <v>279</v>
      </c>
      <c r="F17" s="19">
        <v>279</v>
      </c>
      <c r="G17" s="19">
        <v>279</v>
      </c>
      <c r="H17" s="19">
        <v>251</v>
      </c>
      <c r="I17" s="19">
        <v>251</v>
      </c>
      <c r="J17" s="19">
        <v>279</v>
      </c>
      <c r="K17" s="19">
        <v>279</v>
      </c>
      <c r="L17" s="19">
        <v>279</v>
      </c>
      <c r="M17" s="19">
        <v>272</v>
      </c>
      <c r="N17" s="19">
        <f t="shared" si="0"/>
        <v>3285</v>
      </c>
      <c r="O17" s="20" t="s">
        <v>17</v>
      </c>
      <c r="P17" s="23" t="s">
        <v>31</v>
      </c>
    </row>
    <row r="18" spans="1:16" ht="12.75">
      <c r="A18" s="17" t="s">
        <v>32</v>
      </c>
      <c r="B18" s="19">
        <v>216</v>
      </c>
      <c r="C18" s="19">
        <v>220</v>
      </c>
      <c r="D18" s="19">
        <v>220</v>
      </c>
      <c r="E18" s="19">
        <v>216</v>
      </c>
      <c r="F18" s="19">
        <v>220</v>
      </c>
      <c r="G18" s="19">
        <v>220</v>
      </c>
      <c r="H18" s="19">
        <v>220</v>
      </c>
      <c r="I18" s="19">
        <v>207</v>
      </c>
      <c r="J18" s="19">
        <v>220</v>
      </c>
      <c r="K18" s="19">
        <v>220</v>
      </c>
      <c r="L18" s="19">
        <v>220</v>
      </c>
      <c r="M18" s="19">
        <v>209</v>
      </c>
      <c r="N18" s="19">
        <f t="shared" si="0"/>
        <v>2608</v>
      </c>
      <c r="O18" s="20" t="s">
        <v>17</v>
      </c>
      <c r="P18" s="23" t="s">
        <v>31</v>
      </c>
    </row>
    <row r="19" spans="1:16" ht="12.75">
      <c r="A19" s="17" t="s">
        <v>33</v>
      </c>
      <c r="B19" s="19">
        <v>393</v>
      </c>
      <c r="C19" s="19">
        <v>413</v>
      </c>
      <c r="D19" s="19">
        <v>413</v>
      </c>
      <c r="E19" s="19">
        <v>413</v>
      </c>
      <c r="F19" s="19">
        <v>393</v>
      </c>
      <c r="G19" s="19">
        <v>393</v>
      </c>
      <c r="H19" s="19">
        <v>293</v>
      </c>
      <c r="I19" s="19">
        <v>373</v>
      </c>
      <c r="J19" s="19">
        <v>413</v>
      </c>
      <c r="K19" s="19">
        <v>413</v>
      </c>
      <c r="L19" s="19">
        <v>413</v>
      </c>
      <c r="M19" s="19">
        <v>413</v>
      </c>
      <c r="N19" s="19">
        <f t="shared" si="0"/>
        <v>4736</v>
      </c>
      <c r="O19" s="20" t="s">
        <v>17</v>
      </c>
      <c r="P19" s="23" t="s">
        <v>31</v>
      </c>
    </row>
    <row r="20" spans="1:16" ht="12.75">
      <c r="A20" s="17" t="s">
        <v>34</v>
      </c>
      <c r="B20" s="19">
        <v>0</v>
      </c>
      <c r="C20" s="19">
        <v>210</v>
      </c>
      <c r="D20" s="19">
        <v>198</v>
      </c>
      <c r="E20" s="19">
        <v>214</v>
      </c>
      <c r="F20" s="19">
        <v>220</v>
      </c>
      <c r="G20" s="19">
        <v>218</v>
      </c>
      <c r="H20" s="19">
        <v>214</v>
      </c>
      <c r="I20" s="19">
        <v>160</v>
      </c>
      <c r="J20" s="19">
        <v>214</v>
      </c>
      <c r="K20" s="19">
        <v>0</v>
      </c>
      <c r="L20" s="19">
        <v>0</v>
      </c>
      <c r="M20" s="19">
        <v>0</v>
      </c>
      <c r="N20" s="19">
        <f t="shared" si="0"/>
        <v>1648</v>
      </c>
      <c r="O20" s="20" t="s">
        <v>17</v>
      </c>
      <c r="P20" s="23" t="s">
        <v>31</v>
      </c>
    </row>
    <row r="21" spans="1:16" ht="12.75">
      <c r="A21" s="17" t="s">
        <v>35</v>
      </c>
      <c r="B21" s="19">
        <v>0</v>
      </c>
      <c r="C21" s="19">
        <v>0</v>
      </c>
      <c r="D21" s="19">
        <v>68.25</v>
      </c>
      <c r="E21" s="19">
        <v>0</v>
      </c>
      <c r="N21" s="19">
        <f t="shared" si="0"/>
        <v>68.25</v>
      </c>
      <c r="O21" s="20" t="s">
        <v>17</v>
      </c>
      <c r="P21" s="23" t="s">
        <v>31</v>
      </c>
    </row>
    <row r="22" spans="1:16" ht="12.75">
      <c r="A22" s="17" t="s">
        <v>36</v>
      </c>
      <c r="B22" s="19">
        <v>279</v>
      </c>
      <c r="C22" s="19">
        <v>279</v>
      </c>
      <c r="D22" s="19">
        <v>265</v>
      </c>
      <c r="E22" s="19">
        <v>265</v>
      </c>
      <c r="F22" s="19">
        <v>265</v>
      </c>
      <c r="G22" s="19">
        <v>279</v>
      </c>
      <c r="H22" s="19">
        <v>244</v>
      </c>
      <c r="I22" s="19">
        <v>146</v>
      </c>
      <c r="J22" s="19">
        <v>258</v>
      </c>
      <c r="K22" s="19">
        <v>237</v>
      </c>
      <c r="L22" s="19">
        <v>279</v>
      </c>
      <c r="M22" s="19">
        <v>247.5</v>
      </c>
      <c r="N22" s="19">
        <f t="shared" si="0"/>
        <v>3043.5</v>
      </c>
      <c r="O22" s="20" t="s">
        <v>17</v>
      </c>
      <c r="P22" s="23" t="s">
        <v>31</v>
      </c>
    </row>
    <row r="23" spans="1:16" ht="12.75">
      <c r="A23" s="17" t="s">
        <v>37</v>
      </c>
      <c r="D23" s="19">
        <v>301</v>
      </c>
      <c r="E23" s="19">
        <v>365</v>
      </c>
      <c r="F23" s="19">
        <v>363</v>
      </c>
      <c r="G23" s="19">
        <v>413</v>
      </c>
      <c r="H23" s="19">
        <v>353</v>
      </c>
      <c r="I23" s="19">
        <v>413</v>
      </c>
      <c r="J23" s="19">
        <v>413</v>
      </c>
      <c r="K23" s="19">
        <v>413</v>
      </c>
      <c r="L23" s="19">
        <v>413</v>
      </c>
      <c r="M23" s="19">
        <v>413</v>
      </c>
      <c r="N23" s="19">
        <f t="shared" si="0"/>
        <v>3860</v>
      </c>
      <c r="O23" s="20" t="s">
        <v>38</v>
      </c>
      <c r="P23" s="23" t="s">
        <v>31</v>
      </c>
    </row>
    <row r="24" spans="1:16" ht="12.75">
      <c r="A24" s="17" t="s">
        <v>39</v>
      </c>
      <c r="B24" s="18">
        <v>279</v>
      </c>
      <c r="C24" s="18">
        <v>279</v>
      </c>
      <c r="D24" s="18">
        <v>230</v>
      </c>
      <c r="E24" s="18">
        <v>279</v>
      </c>
      <c r="F24" s="18">
        <v>279</v>
      </c>
      <c r="G24" s="18">
        <v>279</v>
      </c>
      <c r="H24" s="18">
        <v>279</v>
      </c>
      <c r="I24" s="18">
        <v>139</v>
      </c>
      <c r="J24" s="18">
        <v>167</v>
      </c>
      <c r="K24" s="19">
        <v>0</v>
      </c>
      <c r="L24" s="19">
        <v>0</v>
      </c>
      <c r="M24" s="19">
        <v>0</v>
      </c>
      <c r="N24" s="19">
        <f t="shared" si="0"/>
        <v>2210</v>
      </c>
      <c r="O24" s="20" t="s">
        <v>17</v>
      </c>
      <c r="P24" s="23" t="s">
        <v>31</v>
      </c>
    </row>
    <row r="25" spans="1:16" ht="12.75">
      <c r="A25" s="17" t="s">
        <v>40</v>
      </c>
      <c r="B25" s="19">
        <v>279</v>
      </c>
      <c r="C25" s="19">
        <v>279</v>
      </c>
      <c r="D25" s="19">
        <v>279</v>
      </c>
      <c r="E25" s="19">
        <v>104</v>
      </c>
      <c r="F25" s="19">
        <v>279</v>
      </c>
      <c r="G25" s="19">
        <v>279</v>
      </c>
      <c r="H25" s="19">
        <v>279</v>
      </c>
      <c r="I25" s="19">
        <v>167</v>
      </c>
      <c r="J25" s="19">
        <v>279</v>
      </c>
      <c r="K25" s="19">
        <v>272</v>
      </c>
      <c r="L25" s="18">
        <v>279</v>
      </c>
      <c r="M25" s="37">
        <v>279</v>
      </c>
      <c r="N25" s="19">
        <f t="shared" si="0"/>
        <v>3054</v>
      </c>
      <c r="O25" s="20" t="s">
        <v>17</v>
      </c>
      <c r="P25" s="23" t="s">
        <v>31</v>
      </c>
    </row>
    <row r="26" spans="1:16" ht="12.75">
      <c r="A26" s="17" t="s">
        <v>41</v>
      </c>
      <c r="B26" s="19">
        <v>413</v>
      </c>
      <c r="C26" s="19">
        <v>413</v>
      </c>
      <c r="D26" s="19">
        <v>393</v>
      </c>
      <c r="E26" s="19">
        <v>401</v>
      </c>
      <c r="F26" s="19">
        <v>413</v>
      </c>
      <c r="G26" s="19">
        <v>413</v>
      </c>
      <c r="H26" s="19">
        <v>373</v>
      </c>
      <c r="I26" s="19">
        <v>413</v>
      </c>
      <c r="J26" s="19">
        <v>413</v>
      </c>
      <c r="K26" s="19">
        <v>413</v>
      </c>
      <c r="L26" s="19">
        <v>413</v>
      </c>
      <c r="M26" s="19">
        <v>413</v>
      </c>
      <c r="N26" s="19">
        <f t="shared" si="0"/>
        <v>4884</v>
      </c>
      <c r="O26" s="20" t="s">
        <v>17</v>
      </c>
      <c r="P26" s="22" t="s">
        <v>42</v>
      </c>
    </row>
    <row r="27" spans="1:16" ht="12.75">
      <c r="A27" s="17" t="s">
        <v>43</v>
      </c>
      <c r="B27" s="18">
        <v>413</v>
      </c>
      <c r="C27" s="18">
        <v>413</v>
      </c>
      <c r="D27" s="18">
        <v>413</v>
      </c>
      <c r="E27" s="18">
        <v>413</v>
      </c>
      <c r="F27" s="18">
        <v>413</v>
      </c>
      <c r="G27" s="18">
        <v>413</v>
      </c>
      <c r="H27" s="18">
        <v>413</v>
      </c>
      <c r="I27" s="18">
        <v>413</v>
      </c>
      <c r="J27" s="18">
        <v>413</v>
      </c>
      <c r="K27" s="18">
        <v>413</v>
      </c>
      <c r="L27" s="18">
        <v>413</v>
      </c>
      <c r="M27" s="37">
        <v>413</v>
      </c>
      <c r="N27" s="19">
        <f t="shared" si="0"/>
        <v>4956</v>
      </c>
      <c r="O27" s="20" t="s">
        <v>17</v>
      </c>
      <c r="P27" s="22" t="s">
        <v>42</v>
      </c>
    </row>
    <row r="28" spans="1:16" ht="12.75">
      <c r="A28" s="17" t="s">
        <v>44</v>
      </c>
      <c r="B28" s="18">
        <v>367</v>
      </c>
      <c r="C28" s="18">
        <v>413</v>
      </c>
      <c r="D28" s="18">
        <v>413</v>
      </c>
      <c r="E28" s="18">
        <v>353</v>
      </c>
      <c r="F28" s="18">
        <v>373</v>
      </c>
      <c r="G28" s="18">
        <v>293</v>
      </c>
      <c r="H28" s="18">
        <v>369</v>
      </c>
      <c r="I28" s="18">
        <v>343</v>
      </c>
      <c r="J28" s="18">
        <v>397</v>
      </c>
      <c r="K28" s="18">
        <v>349</v>
      </c>
      <c r="L28" s="18">
        <v>393</v>
      </c>
      <c r="M28" s="37">
        <v>371</v>
      </c>
      <c r="N28" s="19">
        <f t="shared" si="0"/>
        <v>4434</v>
      </c>
      <c r="O28" s="20" t="s">
        <v>17</v>
      </c>
      <c r="P28" s="22" t="s">
        <v>42</v>
      </c>
    </row>
    <row r="29" spans="1:16" ht="12.75">
      <c r="A29" s="17" t="s">
        <v>141</v>
      </c>
      <c r="B29" s="18"/>
      <c r="C29" s="18"/>
      <c r="D29" s="18"/>
      <c r="E29" s="18"/>
      <c r="F29" s="18"/>
      <c r="G29" s="18">
        <v>93</v>
      </c>
      <c r="H29" s="18">
        <v>93</v>
      </c>
      <c r="I29" s="19">
        <v>0</v>
      </c>
      <c r="J29" s="19">
        <v>0</v>
      </c>
      <c r="K29" s="19">
        <v>0</v>
      </c>
      <c r="L29" s="18"/>
      <c r="M29" s="37"/>
      <c r="N29" s="19">
        <f t="shared" si="0"/>
        <v>186</v>
      </c>
      <c r="O29" s="20" t="s">
        <v>17</v>
      </c>
      <c r="P29" s="22" t="s">
        <v>42</v>
      </c>
    </row>
    <row r="30" spans="1:16" ht="12.75">
      <c r="A30" s="17" t="s">
        <v>45</v>
      </c>
      <c r="B30" s="18">
        <v>389</v>
      </c>
      <c r="C30" s="18">
        <v>393</v>
      </c>
      <c r="D30" s="18">
        <v>373</v>
      </c>
      <c r="E30" s="18">
        <v>393</v>
      </c>
      <c r="F30" s="18">
        <v>393</v>
      </c>
      <c r="G30" s="18">
        <v>393</v>
      </c>
      <c r="H30" s="18">
        <v>393</v>
      </c>
      <c r="I30" s="18">
        <v>413</v>
      </c>
      <c r="J30" s="18">
        <v>413</v>
      </c>
      <c r="K30" s="18">
        <v>393</v>
      </c>
      <c r="L30" s="18">
        <v>413</v>
      </c>
      <c r="M30" s="37">
        <v>353</v>
      </c>
      <c r="N30" s="19">
        <f t="shared" si="0"/>
        <v>4712</v>
      </c>
      <c r="O30" s="20" t="s">
        <v>17</v>
      </c>
      <c r="P30" s="22" t="s">
        <v>42</v>
      </c>
    </row>
    <row r="31" spans="1:16" ht="12.75">
      <c r="A31" s="17" t="s">
        <v>46</v>
      </c>
      <c r="B31" s="18">
        <v>126</v>
      </c>
      <c r="C31" s="37">
        <v>122.5</v>
      </c>
      <c r="D31" s="18">
        <v>126</v>
      </c>
      <c r="E31" s="18">
        <v>129.5</v>
      </c>
      <c r="F31" s="18">
        <v>113</v>
      </c>
      <c r="G31" s="18">
        <v>98</v>
      </c>
      <c r="H31" s="18">
        <v>129.5</v>
      </c>
      <c r="I31" s="18">
        <v>110.25</v>
      </c>
      <c r="J31" s="18">
        <v>134.75</v>
      </c>
      <c r="K31" s="18">
        <v>123.375</v>
      </c>
      <c r="L31" s="18">
        <v>139.125</v>
      </c>
      <c r="M31" s="37">
        <v>135.625</v>
      </c>
      <c r="N31" s="19">
        <f t="shared" si="0"/>
        <v>1487.625</v>
      </c>
      <c r="O31" s="20" t="s">
        <v>17</v>
      </c>
      <c r="P31" s="22" t="s">
        <v>42</v>
      </c>
    </row>
    <row r="32" spans="1:16" ht="12.75">
      <c r="A32" s="17" t="s">
        <v>47</v>
      </c>
      <c r="B32" s="18">
        <v>0</v>
      </c>
      <c r="C32" s="18">
        <v>93</v>
      </c>
      <c r="D32" s="18">
        <v>283</v>
      </c>
      <c r="E32" s="18">
        <v>413</v>
      </c>
      <c r="F32" s="18"/>
      <c r="G32" s="18"/>
      <c r="H32" s="18"/>
      <c r="I32" s="18"/>
      <c r="J32" s="18"/>
      <c r="K32" s="18"/>
      <c r="L32" s="18"/>
      <c r="M32" s="18"/>
      <c r="N32" s="19">
        <f t="shared" si="0"/>
        <v>789</v>
      </c>
      <c r="O32" s="20" t="s">
        <v>17</v>
      </c>
      <c r="P32" s="22" t="s">
        <v>42</v>
      </c>
    </row>
    <row r="33" spans="1:16" ht="12.75">
      <c r="A33" s="17" t="s">
        <v>48</v>
      </c>
      <c r="B33" s="18">
        <v>413</v>
      </c>
      <c r="C33" s="18">
        <v>413</v>
      </c>
      <c r="D33" s="18">
        <v>413</v>
      </c>
      <c r="E33" s="18">
        <v>413</v>
      </c>
      <c r="F33" s="18">
        <v>413</v>
      </c>
      <c r="G33" s="18">
        <v>413</v>
      </c>
      <c r="H33" s="18">
        <v>413</v>
      </c>
      <c r="I33" s="18">
        <v>413</v>
      </c>
      <c r="J33" s="18">
        <v>413</v>
      </c>
      <c r="K33" s="18">
        <v>373</v>
      </c>
      <c r="L33" s="18">
        <v>413</v>
      </c>
      <c r="M33" s="37">
        <v>413</v>
      </c>
      <c r="N33" s="19">
        <f t="shared" si="0"/>
        <v>4916</v>
      </c>
      <c r="O33" s="20" t="s">
        <v>17</v>
      </c>
      <c r="P33" s="22" t="s">
        <v>42</v>
      </c>
    </row>
    <row r="34" spans="1:16" ht="12.75">
      <c r="A34" s="17" t="s">
        <v>49</v>
      </c>
      <c r="B34" s="18">
        <v>413</v>
      </c>
      <c r="C34" s="18">
        <v>413</v>
      </c>
      <c r="D34" s="18">
        <v>413</v>
      </c>
      <c r="E34" s="18">
        <v>413</v>
      </c>
      <c r="F34" s="18">
        <v>413</v>
      </c>
      <c r="G34" s="18">
        <v>413</v>
      </c>
      <c r="H34" s="18">
        <v>413</v>
      </c>
      <c r="I34" s="18">
        <v>233</v>
      </c>
      <c r="J34" s="18">
        <v>413</v>
      </c>
      <c r="K34" s="18">
        <v>413</v>
      </c>
      <c r="L34" s="18">
        <v>413</v>
      </c>
      <c r="M34" s="37">
        <v>413</v>
      </c>
      <c r="N34" s="19">
        <f t="shared" si="0"/>
        <v>4776</v>
      </c>
      <c r="O34" s="20" t="s">
        <v>17</v>
      </c>
      <c r="P34" s="22" t="s">
        <v>42</v>
      </c>
    </row>
    <row r="35" spans="1:16" ht="12.75">
      <c r="A35" s="17" t="s">
        <v>50</v>
      </c>
      <c r="B35" s="18">
        <v>279</v>
      </c>
      <c r="C35" s="18">
        <v>279</v>
      </c>
      <c r="D35" s="18">
        <v>279</v>
      </c>
      <c r="E35" s="18">
        <v>279</v>
      </c>
      <c r="F35" s="18">
        <v>279</v>
      </c>
      <c r="G35" s="18">
        <v>279</v>
      </c>
      <c r="H35" s="18">
        <v>279</v>
      </c>
      <c r="I35" s="18">
        <v>279</v>
      </c>
      <c r="J35" s="18">
        <v>279</v>
      </c>
      <c r="K35" s="18">
        <v>279</v>
      </c>
      <c r="L35" s="18">
        <v>279</v>
      </c>
      <c r="M35" s="37">
        <v>279</v>
      </c>
      <c r="N35" s="19">
        <f t="shared" si="0"/>
        <v>3348</v>
      </c>
      <c r="O35" s="20" t="s">
        <v>17</v>
      </c>
      <c r="P35" s="22" t="s">
        <v>42</v>
      </c>
    </row>
    <row r="36" spans="1:16" ht="12.75">
      <c r="A36" s="17" t="s">
        <v>51</v>
      </c>
      <c r="B36" s="18">
        <v>209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7"/>
      <c r="N36" s="19">
        <f t="shared" si="0"/>
        <v>209</v>
      </c>
      <c r="O36" s="20" t="s">
        <v>17</v>
      </c>
      <c r="P36" s="22" t="s">
        <v>42</v>
      </c>
    </row>
    <row r="37" spans="1:16" ht="12.75">
      <c r="A37" s="17" t="s">
        <v>52</v>
      </c>
      <c r="B37" s="18">
        <v>177.5</v>
      </c>
      <c r="C37" s="18">
        <v>240.5</v>
      </c>
      <c r="D37" s="18">
        <v>244</v>
      </c>
      <c r="E37" s="18">
        <v>226.5</v>
      </c>
      <c r="F37" s="18">
        <v>251</v>
      </c>
      <c r="G37" s="18">
        <v>174</v>
      </c>
      <c r="H37" s="18">
        <v>230</v>
      </c>
      <c r="I37" s="18">
        <v>111</v>
      </c>
      <c r="J37" s="18">
        <v>202</v>
      </c>
      <c r="K37" s="18">
        <v>191.5</v>
      </c>
      <c r="L37" s="18">
        <v>209</v>
      </c>
      <c r="M37" s="37">
        <v>174</v>
      </c>
      <c r="N37" s="19">
        <f t="shared" si="0"/>
        <v>2431</v>
      </c>
      <c r="O37" s="20" t="s">
        <v>17</v>
      </c>
      <c r="P37" s="22" t="s">
        <v>42</v>
      </c>
    </row>
    <row r="38" spans="1:16" ht="12.75">
      <c r="A38" s="17" t="s">
        <v>53</v>
      </c>
      <c r="B38" s="18">
        <v>0</v>
      </c>
      <c r="C38" s="18">
        <v>209</v>
      </c>
      <c r="D38" s="18">
        <v>369</v>
      </c>
      <c r="E38" s="18">
        <v>203</v>
      </c>
      <c r="F38" s="18">
        <v>325</v>
      </c>
      <c r="G38" s="18">
        <v>397</v>
      </c>
      <c r="H38" s="18">
        <v>369</v>
      </c>
      <c r="I38" s="18">
        <v>397</v>
      </c>
      <c r="J38" s="18">
        <v>401</v>
      </c>
      <c r="K38" s="18">
        <v>409</v>
      </c>
      <c r="L38" s="18">
        <v>405</v>
      </c>
      <c r="M38" s="37">
        <v>413</v>
      </c>
      <c r="N38" s="19">
        <f t="shared" si="0"/>
        <v>3897</v>
      </c>
      <c r="O38" s="20" t="s">
        <v>17</v>
      </c>
      <c r="P38" s="22" t="s">
        <v>42</v>
      </c>
    </row>
    <row r="39" spans="1:16" ht="12.75">
      <c r="A39" s="17" t="s">
        <v>54</v>
      </c>
      <c r="B39" s="18">
        <v>413</v>
      </c>
      <c r="C39" s="18">
        <v>373</v>
      </c>
      <c r="D39" s="18">
        <v>393</v>
      </c>
      <c r="E39" s="18">
        <v>413</v>
      </c>
      <c r="F39" s="18">
        <v>413</v>
      </c>
      <c r="G39" s="18">
        <v>413</v>
      </c>
      <c r="H39" s="18">
        <v>413</v>
      </c>
      <c r="I39" s="18">
        <v>193</v>
      </c>
      <c r="J39" s="18">
        <v>413</v>
      </c>
      <c r="K39" s="18">
        <v>413</v>
      </c>
      <c r="L39" s="18">
        <v>413</v>
      </c>
      <c r="M39" s="37">
        <v>413</v>
      </c>
      <c r="N39" s="19">
        <f t="shared" si="0"/>
        <v>4676</v>
      </c>
      <c r="O39" s="20" t="s">
        <v>17</v>
      </c>
      <c r="P39" s="22" t="s">
        <v>42</v>
      </c>
    </row>
    <row r="40" spans="1:16" ht="12.75">
      <c r="A40" s="17" t="s">
        <v>55</v>
      </c>
      <c r="B40" s="18">
        <v>265</v>
      </c>
      <c r="C40" s="18">
        <v>261.5</v>
      </c>
      <c r="D40" s="18">
        <v>263.25</v>
      </c>
      <c r="E40" s="18">
        <v>44.5</v>
      </c>
      <c r="F40" s="18">
        <v>104</v>
      </c>
      <c r="G40" s="18">
        <v>202</v>
      </c>
      <c r="H40" s="18">
        <v>111</v>
      </c>
      <c r="I40" s="18">
        <v>195</v>
      </c>
      <c r="J40" s="18">
        <v>258</v>
      </c>
      <c r="K40" s="19">
        <v>279</v>
      </c>
      <c r="L40" s="19">
        <v>272</v>
      </c>
      <c r="M40" s="19">
        <v>240.5</v>
      </c>
      <c r="N40" s="19">
        <f t="shared" si="0"/>
        <v>2495.75</v>
      </c>
      <c r="O40" s="20" t="s">
        <v>17</v>
      </c>
      <c r="P40" s="22" t="s">
        <v>42</v>
      </c>
    </row>
    <row r="41" spans="1:16" ht="12.75">
      <c r="A41" s="17" t="s">
        <v>56</v>
      </c>
      <c r="B41" s="19">
        <v>133</v>
      </c>
      <c r="C41" s="19">
        <v>136.5</v>
      </c>
      <c r="D41" s="18">
        <v>138.25</v>
      </c>
      <c r="E41" s="19">
        <v>133</v>
      </c>
      <c r="F41" s="19">
        <v>133</v>
      </c>
      <c r="G41" s="19">
        <v>140</v>
      </c>
      <c r="H41" s="19">
        <v>119</v>
      </c>
      <c r="I41" s="19">
        <v>133</v>
      </c>
      <c r="J41" s="19">
        <v>136.5</v>
      </c>
      <c r="K41" s="19">
        <v>136.5</v>
      </c>
      <c r="L41" s="19">
        <v>140</v>
      </c>
      <c r="M41" s="19">
        <v>126</v>
      </c>
      <c r="N41" s="19">
        <f t="shared" si="0"/>
        <v>1604.75</v>
      </c>
      <c r="O41" s="20" t="s">
        <v>17</v>
      </c>
      <c r="P41" s="22" t="s">
        <v>57</v>
      </c>
    </row>
    <row r="42" spans="1:16" ht="12.75">
      <c r="A42" s="17" t="s">
        <v>58</v>
      </c>
      <c r="B42" s="19">
        <v>129.5</v>
      </c>
      <c r="C42" s="19">
        <v>140</v>
      </c>
      <c r="D42" s="19">
        <v>136.5</v>
      </c>
      <c r="E42" s="19">
        <v>140</v>
      </c>
      <c r="F42" s="19">
        <v>140</v>
      </c>
      <c r="G42" s="19">
        <v>140</v>
      </c>
      <c r="H42" s="19">
        <v>122.5</v>
      </c>
      <c r="I42" s="19">
        <v>140</v>
      </c>
      <c r="J42" s="19">
        <v>140</v>
      </c>
      <c r="K42" s="19">
        <v>140</v>
      </c>
      <c r="L42" s="19">
        <v>140</v>
      </c>
      <c r="M42" s="19">
        <v>140</v>
      </c>
      <c r="N42" s="19">
        <f t="shared" si="0"/>
        <v>1648.5</v>
      </c>
      <c r="O42" s="20" t="s">
        <v>17</v>
      </c>
      <c r="P42" s="22" t="s">
        <v>57</v>
      </c>
    </row>
    <row r="43" spans="1:16" ht="12.75">
      <c r="A43" s="17" t="s">
        <v>59</v>
      </c>
      <c r="B43" s="19">
        <v>113.75</v>
      </c>
      <c r="C43" s="18">
        <v>0</v>
      </c>
      <c r="D43" s="18">
        <v>0</v>
      </c>
      <c r="E43" s="19">
        <v>108.5</v>
      </c>
      <c r="F43" s="19">
        <v>140</v>
      </c>
      <c r="G43" s="19">
        <v>140</v>
      </c>
      <c r="H43" s="19">
        <v>140</v>
      </c>
      <c r="I43" s="19">
        <v>140</v>
      </c>
      <c r="J43" s="18">
        <v>117.25</v>
      </c>
      <c r="K43" s="18">
        <v>129.5</v>
      </c>
      <c r="L43" s="18">
        <v>133</v>
      </c>
      <c r="M43" s="19">
        <v>140</v>
      </c>
      <c r="N43" s="19">
        <f t="shared" si="0"/>
        <v>1302</v>
      </c>
      <c r="O43" s="20" t="s">
        <v>17</v>
      </c>
      <c r="P43" s="22" t="s">
        <v>57</v>
      </c>
    </row>
    <row r="44" spans="1:16" ht="12.75">
      <c r="A44" s="17" t="s">
        <v>60</v>
      </c>
      <c r="B44" s="18">
        <v>0</v>
      </c>
      <c r="C44" s="18">
        <v>0</v>
      </c>
      <c r="D44" s="18">
        <v>98</v>
      </c>
      <c r="E44" s="18">
        <v>94.5</v>
      </c>
      <c r="F44" s="18">
        <v>108.5</v>
      </c>
      <c r="G44" s="18">
        <v>101.5</v>
      </c>
      <c r="H44" s="18">
        <v>96.25</v>
      </c>
      <c r="I44" s="18">
        <v>77</v>
      </c>
      <c r="J44" s="18">
        <v>80.5</v>
      </c>
      <c r="K44" s="18">
        <v>0</v>
      </c>
      <c r="L44" s="18">
        <v>0</v>
      </c>
      <c r="M44" s="18">
        <v>0</v>
      </c>
      <c r="N44" s="19">
        <f t="shared" si="0"/>
        <v>656.25</v>
      </c>
      <c r="O44" s="20" t="s">
        <v>17</v>
      </c>
      <c r="P44" s="22" t="s">
        <v>57</v>
      </c>
    </row>
    <row r="45" spans="1:16" ht="12.75">
      <c r="A45" s="17" t="s">
        <v>61</v>
      </c>
      <c r="B45" s="19">
        <v>140</v>
      </c>
      <c r="C45" s="19">
        <v>140</v>
      </c>
      <c r="D45" s="18">
        <v>133</v>
      </c>
      <c r="E45" s="19">
        <v>140</v>
      </c>
      <c r="F45" s="19">
        <v>140</v>
      </c>
      <c r="G45" s="19">
        <v>140</v>
      </c>
      <c r="H45" s="19">
        <v>140</v>
      </c>
      <c r="I45" s="19">
        <v>140</v>
      </c>
      <c r="J45" s="19">
        <v>133</v>
      </c>
      <c r="K45" s="24">
        <v>133</v>
      </c>
      <c r="L45" s="18">
        <v>122.5</v>
      </c>
      <c r="M45" s="19">
        <v>133</v>
      </c>
      <c r="N45" s="19">
        <f t="shared" si="0"/>
        <v>1634.5</v>
      </c>
      <c r="O45" s="20" t="s">
        <v>17</v>
      </c>
      <c r="P45" s="22" t="s">
        <v>57</v>
      </c>
    </row>
    <row r="46" spans="1:16" ht="12.75">
      <c r="A46" s="17" t="s">
        <v>62</v>
      </c>
      <c r="B46" s="18">
        <v>0</v>
      </c>
      <c r="C46" s="18">
        <v>126</v>
      </c>
      <c r="D46" s="18">
        <v>129.5</v>
      </c>
      <c r="E46" s="18">
        <v>131.25</v>
      </c>
      <c r="F46" s="18">
        <v>119</v>
      </c>
      <c r="G46" s="18">
        <v>126</v>
      </c>
      <c r="H46" s="18">
        <v>120.75</v>
      </c>
      <c r="I46" s="18">
        <v>117.25</v>
      </c>
      <c r="J46" s="18">
        <v>136.5</v>
      </c>
      <c r="K46" s="19">
        <v>136.5</v>
      </c>
      <c r="L46" s="19">
        <v>94.5</v>
      </c>
      <c r="M46" s="19">
        <v>101.5</v>
      </c>
      <c r="N46" s="19">
        <f t="shared" si="0"/>
        <v>1338.75</v>
      </c>
      <c r="O46" s="20" t="s">
        <v>17</v>
      </c>
      <c r="P46" s="22" t="s">
        <v>57</v>
      </c>
    </row>
    <row r="47" spans="1:16" ht="12.75">
      <c r="A47" s="17" t="s">
        <v>63</v>
      </c>
      <c r="B47" s="18">
        <v>140</v>
      </c>
      <c r="C47" s="18">
        <v>140</v>
      </c>
      <c r="D47" s="18">
        <v>140</v>
      </c>
      <c r="E47" s="18">
        <v>140</v>
      </c>
      <c r="F47" s="18">
        <v>140</v>
      </c>
      <c r="G47" s="18">
        <v>140</v>
      </c>
      <c r="H47" s="18">
        <v>140</v>
      </c>
      <c r="I47" s="18">
        <v>140</v>
      </c>
      <c r="J47" s="18">
        <v>140</v>
      </c>
      <c r="K47" s="19">
        <v>140</v>
      </c>
      <c r="L47" s="19">
        <v>140</v>
      </c>
      <c r="M47" s="19">
        <v>140</v>
      </c>
      <c r="N47" s="19">
        <f t="shared" si="0"/>
        <v>1680</v>
      </c>
      <c r="O47" s="20" t="s">
        <v>17</v>
      </c>
      <c r="P47" s="22" t="s">
        <v>57</v>
      </c>
    </row>
    <row r="48" spans="1:16" ht="12.75">
      <c r="A48" s="17" t="s">
        <v>64</v>
      </c>
      <c r="B48" s="18"/>
      <c r="C48" s="18">
        <v>98</v>
      </c>
      <c r="D48" s="18">
        <v>133</v>
      </c>
      <c r="E48" s="18">
        <v>140</v>
      </c>
      <c r="F48" s="18">
        <v>140</v>
      </c>
      <c r="G48" s="18">
        <v>140</v>
      </c>
      <c r="H48" s="18">
        <v>140</v>
      </c>
      <c r="I48" s="18">
        <v>140</v>
      </c>
      <c r="J48" s="18">
        <v>140</v>
      </c>
      <c r="K48" s="19">
        <v>140</v>
      </c>
      <c r="L48" s="19">
        <v>140</v>
      </c>
      <c r="N48" s="19">
        <f t="shared" si="0"/>
        <v>1351</v>
      </c>
      <c r="O48" s="20" t="s">
        <v>17</v>
      </c>
      <c r="P48" s="22" t="s">
        <v>57</v>
      </c>
    </row>
    <row r="49" spans="1:16" ht="12.75">
      <c r="A49" s="17" t="s">
        <v>65</v>
      </c>
      <c r="B49" s="19">
        <v>140</v>
      </c>
      <c r="C49" s="19">
        <v>133</v>
      </c>
      <c r="D49" s="19">
        <v>133</v>
      </c>
      <c r="E49" s="19">
        <v>138.25</v>
      </c>
      <c r="F49" s="19">
        <v>140</v>
      </c>
      <c r="G49" s="19">
        <v>133</v>
      </c>
      <c r="H49" s="19">
        <v>136.5</v>
      </c>
      <c r="I49" s="19">
        <v>136.5</v>
      </c>
      <c r="J49" s="19">
        <v>136.5</v>
      </c>
      <c r="K49" s="19">
        <v>136.5</v>
      </c>
      <c r="L49" s="19">
        <v>136.5</v>
      </c>
      <c r="M49" s="19">
        <v>122.5</v>
      </c>
      <c r="N49" s="19">
        <f t="shared" si="0"/>
        <v>1622.25</v>
      </c>
      <c r="O49" s="20" t="s">
        <v>17</v>
      </c>
      <c r="P49" s="22" t="s">
        <v>57</v>
      </c>
    </row>
    <row r="50" spans="1:16" ht="12.75">
      <c r="A50" s="17" t="s">
        <v>66</v>
      </c>
      <c r="B50" s="18"/>
      <c r="C50" s="18">
        <v>91</v>
      </c>
      <c r="D50" s="18">
        <v>85.75</v>
      </c>
      <c r="E50" s="18">
        <v>115.5</v>
      </c>
      <c r="F50" s="18">
        <v>117.25</v>
      </c>
      <c r="G50" s="18">
        <v>119</v>
      </c>
      <c r="H50" s="18">
        <v>140</v>
      </c>
      <c r="I50" s="18">
        <v>122.5</v>
      </c>
      <c r="J50" s="18">
        <v>140</v>
      </c>
      <c r="K50" s="19">
        <v>115.5</v>
      </c>
      <c r="L50" s="19">
        <v>115.5</v>
      </c>
      <c r="M50" s="19">
        <v>98</v>
      </c>
      <c r="N50" s="19">
        <f t="shared" si="0"/>
        <v>1260</v>
      </c>
      <c r="O50" s="20" t="s">
        <v>17</v>
      </c>
      <c r="P50" s="22" t="s">
        <v>57</v>
      </c>
    </row>
    <row r="51" spans="1:16" ht="12.75">
      <c r="A51" s="17" t="s">
        <v>67</v>
      </c>
      <c r="B51" s="18"/>
      <c r="C51" s="18">
        <v>113.75</v>
      </c>
      <c r="D51" s="18">
        <v>84</v>
      </c>
      <c r="E51" s="18">
        <v>140</v>
      </c>
      <c r="F51" s="18">
        <v>140</v>
      </c>
      <c r="G51" s="18">
        <v>140</v>
      </c>
      <c r="H51" s="18">
        <v>140</v>
      </c>
      <c r="I51" s="18">
        <v>126</v>
      </c>
      <c r="J51" s="18">
        <v>140</v>
      </c>
      <c r="K51" s="19">
        <v>120.75</v>
      </c>
      <c r="L51" s="19">
        <v>108.5</v>
      </c>
      <c r="M51" s="19">
        <v>105</v>
      </c>
      <c r="N51" s="19">
        <f t="shared" si="0"/>
        <v>1358</v>
      </c>
      <c r="O51" s="20" t="s">
        <v>17</v>
      </c>
      <c r="P51" s="22" t="s">
        <v>57</v>
      </c>
    </row>
    <row r="52" spans="1:16" ht="12.75">
      <c r="A52" s="17" t="s">
        <v>68</v>
      </c>
      <c r="B52" s="19">
        <v>115.75</v>
      </c>
      <c r="C52" s="19">
        <v>133</v>
      </c>
      <c r="D52" s="19">
        <v>140</v>
      </c>
      <c r="E52" s="19">
        <v>133</v>
      </c>
      <c r="F52" s="19">
        <v>133</v>
      </c>
      <c r="G52" s="19">
        <v>133</v>
      </c>
      <c r="H52" s="19">
        <v>133</v>
      </c>
      <c r="I52" s="19">
        <v>126</v>
      </c>
      <c r="J52" s="19">
        <v>133</v>
      </c>
      <c r="K52" s="19">
        <v>136.5</v>
      </c>
      <c r="L52" s="19">
        <v>133</v>
      </c>
      <c r="M52" s="19">
        <v>126</v>
      </c>
      <c r="N52" s="19">
        <f t="shared" si="0"/>
        <v>1575.25</v>
      </c>
      <c r="O52" s="20" t="s">
        <v>17</v>
      </c>
      <c r="P52" s="22" t="s">
        <v>57</v>
      </c>
    </row>
    <row r="53" spans="1:16" ht="12.75">
      <c r="A53" s="17" t="s">
        <v>69</v>
      </c>
      <c r="B53" s="19">
        <v>129.5</v>
      </c>
      <c r="C53" s="19">
        <v>115.5</v>
      </c>
      <c r="D53" s="19">
        <v>133</v>
      </c>
      <c r="E53" s="19">
        <v>133</v>
      </c>
      <c r="F53" s="18">
        <f>140-28</f>
        <v>112</v>
      </c>
      <c r="G53" s="19">
        <v>99.75</v>
      </c>
      <c r="H53" s="19">
        <v>70</v>
      </c>
      <c r="I53" s="19">
        <v>0</v>
      </c>
      <c r="J53" s="19">
        <v>133</v>
      </c>
      <c r="K53" s="19">
        <v>140</v>
      </c>
      <c r="L53" s="19">
        <v>108.5</v>
      </c>
      <c r="M53" s="19">
        <v>98</v>
      </c>
      <c r="N53" s="19">
        <f t="shared" si="0"/>
        <v>1272.25</v>
      </c>
      <c r="O53" s="20" t="s">
        <v>17</v>
      </c>
      <c r="P53" s="22" t="s">
        <v>57</v>
      </c>
    </row>
    <row r="54" spans="1:16" ht="12.75">
      <c r="A54" s="17" t="s">
        <v>70</v>
      </c>
      <c r="B54" s="18">
        <v>129.5</v>
      </c>
      <c r="C54" s="18">
        <v>136.5</v>
      </c>
      <c r="D54" s="18">
        <v>140</v>
      </c>
      <c r="E54" s="18">
        <v>129.5</v>
      </c>
      <c r="F54" s="18">
        <v>136.5</v>
      </c>
      <c r="G54" s="18">
        <v>133</v>
      </c>
      <c r="H54" s="18">
        <v>94.5</v>
      </c>
      <c r="I54" s="18">
        <v>122.5</v>
      </c>
      <c r="J54" s="18">
        <v>138.25</v>
      </c>
      <c r="K54" s="19">
        <v>115.5</v>
      </c>
      <c r="L54" s="19">
        <v>115.5</v>
      </c>
      <c r="M54" s="19">
        <v>129.5</v>
      </c>
      <c r="N54" s="19">
        <f t="shared" si="0"/>
        <v>1520.75</v>
      </c>
      <c r="O54" s="20" t="s">
        <v>17</v>
      </c>
      <c r="P54" s="22" t="s">
        <v>57</v>
      </c>
    </row>
    <row r="55" spans="1:16" ht="12.75">
      <c r="A55" s="17" t="s">
        <v>71</v>
      </c>
      <c r="B55" s="18">
        <v>134.75</v>
      </c>
      <c r="C55" s="18">
        <v>0</v>
      </c>
      <c r="D55" s="18">
        <v>127.75</v>
      </c>
      <c r="E55" s="18">
        <v>115.5</v>
      </c>
      <c r="F55" s="25">
        <v>134.75</v>
      </c>
      <c r="G55" s="19">
        <v>136.5</v>
      </c>
      <c r="H55" s="18">
        <v>126</v>
      </c>
      <c r="I55" s="18">
        <v>126</v>
      </c>
      <c r="J55" s="18">
        <v>124.75</v>
      </c>
      <c r="K55" s="19">
        <v>133</v>
      </c>
      <c r="L55" s="19">
        <v>129.5</v>
      </c>
      <c r="M55" s="19">
        <v>122.5</v>
      </c>
      <c r="N55" s="19">
        <f t="shared" si="0"/>
        <v>1411</v>
      </c>
      <c r="O55" s="20" t="s">
        <v>17</v>
      </c>
      <c r="P55" s="22" t="s">
        <v>57</v>
      </c>
    </row>
    <row r="56" spans="1:16" ht="12.75">
      <c r="A56" s="17" t="s">
        <v>72</v>
      </c>
      <c r="B56" s="17">
        <v>99.75</v>
      </c>
      <c r="C56" s="18">
        <v>122.25</v>
      </c>
      <c r="D56" s="25">
        <v>140</v>
      </c>
      <c r="E56" s="18">
        <v>140</v>
      </c>
      <c r="F56" s="25">
        <v>136.5</v>
      </c>
      <c r="G56" s="19">
        <v>117.25</v>
      </c>
      <c r="H56" s="18">
        <v>106.75</v>
      </c>
      <c r="I56" s="18">
        <v>131.25</v>
      </c>
      <c r="J56" s="18">
        <v>124.75</v>
      </c>
      <c r="K56" s="19">
        <v>124.75</v>
      </c>
      <c r="L56" s="19">
        <v>117.25</v>
      </c>
      <c r="M56" s="19">
        <v>115.5</v>
      </c>
      <c r="N56" s="19">
        <f t="shared" si="0"/>
        <v>1476</v>
      </c>
      <c r="O56" s="20" t="s">
        <v>17</v>
      </c>
      <c r="P56" s="22" t="s">
        <v>57</v>
      </c>
    </row>
    <row r="57" spans="1:16" ht="12.75">
      <c r="A57" s="17" t="s">
        <v>73</v>
      </c>
      <c r="B57" s="19">
        <v>140</v>
      </c>
      <c r="C57" s="19">
        <v>140</v>
      </c>
      <c r="D57" s="19">
        <v>140</v>
      </c>
      <c r="E57" s="19">
        <v>140</v>
      </c>
      <c r="F57" s="19">
        <v>140</v>
      </c>
      <c r="G57" s="19">
        <v>140</v>
      </c>
      <c r="H57" s="19">
        <v>140</v>
      </c>
      <c r="I57" s="19">
        <v>140</v>
      </c>
      <c r="J57" s="24">
        <v>125.5</v>
      </c>
      <c r="K57" s="19">
        <v>133</v>
      </c>
      <c r="L57" s="19">
        <v>140</v>
      </c>
      <c r="M57" s="19">
        <v>140</v>
      </c>
      <c r="N57" s="19">
        <f t="shared" si="0"/>
        <v>1658.5</v>
      </c>
      <c r="O57" s="20" t="s">
        <v>17</v>
      </c>
      <c r="P57" s="22" t="s">
        <v>57</v>
      </c>
    </row>
    <row r="58" spans="1:16" ht="12.75">
      <c r="A58" s="17" t="s">
        <v>74</v>
      </c>
      <c r="B58" s="19">
        <v>87.5</v>
      </c>
      <c r="C58" s="19">
        <v>105</v>
      </c>
      <c r="D58" s="18">
        <v>0</v>
      </c>
      <c r="E58" s="18">
        <v>0</v>
      </c>
      <c r="F58" s="19">
        <v>108.5</v>
      </c>
      <c r="G58" s="19">
        <v>122.5</v>
      </c>
      <c r="H58" s="19">
        <v>133</v>
      </c>
      <c r="I58" s="19">
        <v>119</v>
      </c>
      <c r="J58" s="19">
        <v>133</v>
      </c>
      <c r="K58" s="19">
        <v>140</v>
      </c>
      <c r="L58" s="19">
        <v>136.5</v>
      </c>
      <c r="M58" s="19">
        <v>126</v>
      </c>
      <c r="N58" s="19">
        <f t="shared" si="0"/>
        <v>1211</v>
      </c>
      <c r="O58" s="20" t="s">
        <v>17</v>
      </c>
      <c r="P58" s="22" t="s">
        <v>57</v>
      </c>
    </row>
    <row r="59" spans="1:16" ht="12.75">
      <c r="A59" s="17" t="s">
        <v>75</v>
      </c>
      <c r="B59" s="18">
        <v>140</v>
      </c>
      <c r="C59" s="18">
        <v>140</v>
      </c>
      <c r="D59" s="18">
        <v>126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f t="shared" si="0"/>
        <v>406</v>
      </c>
      <c r="O59" s="20" t="s">
        <v>17</v>
      </c>
      <c r="P59" s="22" t="s">
        <v>57</v>
      </c>
    </row>
    <row r="60" spans="1:16" ht="12.75">
      <c r="A60" s="17" t="s">
        <v>76</v>
      </c>
      <c r="B60" s="19">
        <v>140</v>
      </c>
      <c r="C60" s="19">
        <v>140</v>
      </c>
      <c r="D60" s="19">
        <v>140</v>
      </c>
      <c r="E60" s="19">
        <v>136.5</v>
      </c>
      <c r="F60" s="19">
        <v>140</v>
      </c>
      <c r="G60" s="19">
        <v>140</v>
      </c>
      <c r="H60" s="19">
        <v>140</v>
      </c>
      <c r="I60" s="19">
        <v>122.5</v>
      </c>
      <c r="J60" s="19">
        <v>140</v>
      </c>
      <c r="K60" s="19">
        <v>140</v>
      </c>
      <c r="L60" s="19">
        <v>140</v>
      </c>
      <c r="M60" s="19">
        <v>136</v>
      </c>
      <c r="N60" s="19">
        <f t="shared" si="0"/>
        <v>1655</v>
      </c>
      <c r="O60" s="20" t="s">
        <v>17</v>
      </c>
      <c r="P60" s="22" t="s">
        <v>57</v>
      </c>
    </row>
    <row r="61" spans="1:16" ht="12.75">
      <c r="A61" s="17" t="s">
        <v>77</v>
      </c>
      <c r="B61" s="18">
        <v>133</v>
      </c>
      <c r="C61" s="18">
        <v>140</v>
      </c>
      <c r="D61" s="18">
        <v>136.5</v>
      </c>
      <c r="E61" s="18">
        <v>136.5</v>
      </c>
      <c r="F61" s="18">
        <v>133</v>
      </c>
      <c r="G61" s="18">
        <v>140</v>
      </c>
      <c r="H61" s="18">
        <v>140</v>
      </c>
      <c r="I61" s="18">
        <v>77</v>
      </c>
      <c r="J61" s="18">
        <v>133</v>
      </c>
      <c r="K61" s="19">
        <v>140</v>
      </c>
      <c r="L61" s="19">
        <v>140</v>
      </c>
      <c r="M61" s="19">
        <v>140</v>
      </c>
      <c r="N61" s="19">
        <f t="shared" si="0"/>
        <v>1589</v>
      </c>
      <c r="O61" s="20" t="s">
        <v>17</v>
      </c>
      <c r="P61" s="22" t="s">
        <v>57</v>
      </c>
    </row>
    <row r="62" spans="1:16" ht="12.75">
      <c r="A62" s="17" t="s">
        <v>142</v>
      </c>
      <c r="B62" s="18"/>
      <c r="C62" s="18"/>
      <c r="D62" s="18"/>
      <c r="E62" s="18"/>
      <c r="F62" s="18">
        <v>110.25</v>
      </c>
      <c r="G62" s="18">
        <v>122.5</v>
      </c>
      <c r="H62" s="18">
        <v>140</v>
      </c>
      <c r="I62" s="18">
        <v>120.75</v>
      </c>
      <c r="J62" s="18">
        <v>140</v>
      </c>
      <c r="K62" s="19">
        <v>140</v>
      </c>
      <c r="L62" s="19">
        <v>140</v>
      </c>
      <c r="M62" s="19">
        <v>140</v>
      </c>
      <c r="N62" s="19">
        <f t="shared" si="0"/>
        <v>1053.5</v>
      </c>
      <c r="O62" s="20" t="s">
        <v>17</v>
      </c>
      <c r="P62" s="22" t="s">
        <v>57</v>
      </c>
    </row>
    <row r="63" spans="1:16" ht="12.75">
      <c r="A63" s="17" t="s">
        <v>78</v>
      </c>
      <c r="B63" s="19">
        <v>172</v>
      </c>
      <c r="C63" s="19">
        <v>196</v>
      </c>
      <c r="D63" s="19">
        <v>166</v>
      </c>
      <c r="E63" s="19">
        <v>165.5</v>
      </c>
      <c r="F63" s="19">
        <v>172</v>
      </c>
      <c r="G63" s="19">
        <v>178</v>
      </c>
      <c r="H63" s="19">
        <v>154</v>
      </c>
      <c r="I63" s="19">
        <v>142</v>
      </c>
      <c r="J63" s="19">
        <v>196</v>
      </c>
      <c r="K63" s="19">
        <v>184</v>
      </c>
      <c r="L63" s="19">
        <v>174</v>
      </c>
      <c r="M63" s="19">
        <v>190</v>
      </c>
      <c r="N63" s="19">
        <f t="shared" si="0"/>
        <v>2089.5</v>
      </c>
      <c r="O63" s="20" t="s">
        <v>17</v>
      </c>
      <c r="P63" s="22" t="s">
        <v>79</v>
      </c>
    </row>
    <row r="64" spans="1:16" ht="12.75">
      <c r="A64" s="17" t="s">
        <v>80</v>
      </c>
      <c r="B64" s="19">
        <v>131.25</v>
      </c>
      <c r="C64" s="19">
        <v>140</v>
      </c>
      <c r="D64" s="19">
        <v>140</v>
      </c>
      <c r="E64" s="19">
        <v>140</v>
      </c>
      <c r="F64" s="19">
        <v>140</v>
      </c>
      <c r="G64" s="19">
        <v>140</v>
      </c>
      <c r="H64" s="19">
        <v>140</v>
      </c>
      <c r="I64" s="19">
        <v>140</v>
      </c>
      <c r="J64" s="19">
        <v>140</v>
      </c>
      <c r="K64" s="19">
        <v>140</v>
      </c>
      <c r="L64" s="19">
        <v>140</v>
      </c>
      <c r="M64" s="19">
        <v>140</v>
      </c>
      <c r="N64" s="19">
        <f t="shared" si="0"/>
        <v>1671.25</v>
      </c>
      <c r="O64" s="20" t="s">
        <v>17</v>
      </c>
      <c r="P64" s="22" t="s">
        <v>79</v>
      </c>
    </row>
    <row r="65" spans="1:16" ht="12.75">
      <c r="A65" s="17" t="s">
        <v>81</v>
      </c>
      <c r="B65" s="19">
        <v>133</v>
      </c>
      <c r="C65" s="19">
        <v>117.25</v>
      </c>
      <c r="D65" s="19">
        <v>134.75</v>
      </c>
      <c r="E65" s="19">
        <v>140</v>
      </c>
      <c r="F65" s="19">
        <v>140</v>
      </c>
      <c r="G65" s="19">
        <v>140</v>
      </c>
      <c r="H65" s="19">
        <v>136.5</v>
      </c>
      <c r="I65" s="19">
        <v>140</v>
      </c>
      <c r="J65" s="19">
        <v>138.25</v>
      </c>
      <c r="K65" s="19">
        <v>133</v>
      </c>
      <c r="L65" s="19">
        <v>140</v>
      </c>
      <c r="M65" s="19">
        <v>140</v>
      </c>
      <c r="N65" s="19">
        <f t="shared" si="0"/>
        <v>1632.75</v>
      </c>
      <c r="O65" s="20" t="s">
        <v>17</v>
      </c>
      <c r="P65" s="22" t="s">
        <v>79</v>
      </c>
    </row>
    <row r="66" spans="1:16" ht="12.75">
      <c r="A66" s="17" t="s">
        <v>82</v>
      </c>
      <c r="B66" s="19">
        <v>275.5</v>
      </c>
      <c r="C66" s="19">
        <v>271.5</v>
      </c>
      <c r="D66" s="19">
        <v>247.5</v>
      </c>
      <c r="E66" s="19">
        <v>202</v>
      </c>
      <c r="F66" s="19">
        <v>209</v>
      </c>
      <c r="G66" s="19">
        <v>149.5</v>
      </c>
      <c r="H66" s="19">
        <v>230</v>
      </c>
      <c r="I66" s="19">
        <v>244</v>
      </c>
      <c r="J66" s="19">
        <v>244</v>
      </c>
      <c r="K66" s="19">
        <v>193.95</v>
      </c>
      <c r="L66" s="19">
        <v>247.5</v>
      </c>
      <c r="M66" s="19">
        <v>254.5</v>
      </c>
      <c r="N66" s="19">
        <f aca="true" t="shared" si="1" ref="N66:N91">SUM(B66:M66)</f>
        <v>2768.95</v>
      </c>
      <c r="O66" s="20" t="s">
        <v>17</v>
      </c>
      <c r="P66" s="22" t="s">
        <v>79</v>
      </c>
    </row>
    <row r="67" spans="1:16" ht="12.75">
      <c r="A67" s="17" t="s">
        <v>83</v>
      </c>
      <c r="B67" s="19">
        <v>110.25</v>
      </c>
      <c r="C67" s="19">
        <v>119</v>
      </c>
      <c r="D67" s="19">
        <v>115</v>
      </c>
      <c r="E67" s="19">
        <v>119</v>
      </c>
      <c r="F67" s="25">
        <v>119</v>
      </c>
      <c r="G67" s="19">
        <v>115.5</v>
      </c>
      <c r="H67" s="19">
        <v>114</v>
      </c>
      <c r="I67" s="19">
        <v>86.5</v>
      </c>
      <c r="J67" s="19">
        <v>112</v>
      </c>
      <c r="K67" s="19">
        <v>107.63</v>
      </c>
      <c r="L67" s="19">
        <v>106.5</v>
      </c>
      <c r="M67" s="19">
        <v>118.5</v>
      </c>
      <c r="N67" s="19">
        <f t="shared" si="1"/>
        <v>1342.88</v>
      </c>
      <c r="O67" s="20" t="s">
        <v>17</v>
      </c>
      <c r="P67" s="22" t="s">
        <v>79</v>
      </c>
    </row>
    <row r="68" spans="1:16" ht="12.75">
      <c r="A68" s="17" t="s">
        <v>84</v>
      </c>
      <c r="B68" s="19">
        <v>220</v>
      </c>
      <c r="C68" s="19">
        <v>220</v>
      </c>
      <c r="D68" s="19">
        <v>220</v>
      </c>
      <c r="E68" s="19">
        <v>220</v>
      </c>
      <c r="F68" s="19">
        <v>220</v>
      </c>
      <c r="G68" s="19">
        <v>220</v>
      </c>
      <c r="H68" s="19">
        <v>220</v>
      </c>
      <c r="I68" s="19">
        <v>220</v>
      </c>
      <c r="J68" s="19">
        <v>220</v>
      </c>
      <c r="K68" s="19">
        <v>220</v>
      </c>
      <c r="L68" s="19">
        <v>220</v>
      </c>
      <c r="M68" s="19">
        <v>220</v>
      </c>
      <c r="N68" s="19">
        <f t="shared" si="1"/>
        <v>2640</v>
      </c>
      <c r="O68" s="20" t="s">
        <v>17</v>
      </c>
      <c r="P68" s="22" t="s">
        <v>79</v>
      </c>
    </row>
    <row r="69" spans="1:16" ht="12.75">
      <c r="A69" s="17" t="s">
        <v>143</v>
      </c>
      <c r="E69" s="19">
        <v>93</v>
      </c>
      <c r="F69" s="19">
        <v>413</v>
      </c>
      <c r="G69" s="19">
        <v>413</v>
      </c>
      <c r="H69" s="19">
        <v>413</v>
      </c>
      <c r="I69" s="19">
        <v>413</v>
      </c>
      <c r="J69" s="19">
        <v>341</v>
      </c>
      <c r="K69" s="19">
        <v>385</v>
      </c>
      <c r="L69" s="18">
        <v>0</v>
      </c>
      <c r="M69" s="19">
        <v>49</v>
      </c>
      <c r="N69" s="19">
        <f t="shared" si="1"/>
        <v>2520</v>
      </c>
      <c r="O69" s="20" t="s">
        <v>17</v>
      </c>
      <c r="P69" s="22" t="s">
        <v>79</v>
      </c>
    </row>
    <row r="70" spans="1:16" ht="12.75">
      <c r="A70" s="17" t="s">
        <v>85</v>
      </c>
      <c r="B70" s="19">
        <v>140</v>
      </c>
      <c r="C70" s="19">
        <v>140</v>
      </c>
      <c r="D70" s="19">
        <v>140</v>
      </c>
      <c r="E70" s="19">
        <v>92.75</v>
      </c>
      <c r="F70" s="18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8">
        <v>0</v>
      </c>
      <c r="M70" s="18">
        <v>0</v>
      </c>
      <c r="N70" s="19">
        <f t="shared" si="1"/>
        <v>512.75</v>
      </c>
      <c r="O70" s="20" t="s">
        <v>17</v>
      </c>
      <c r="P70" s="22" t="s">
        <v>79</v>
      </c>
    </row>
    <row r="71" spans="1:16" ht="12.75">
      <c r="A71" s="17" t="s">
        <v>86</v>
      </c>
      <c r="B71" s="19">
        <v>279</v>
      </c>
      <c r="C71" s="19">
        <v>279</v>
      </c>
      <c r="D71" s="19">
        <v>265</v>
      </c>
      <c r="E71" s="19">
        <v>265</v>
      </c>
      <c r="N71" s="19">
        <f t="shared" si="1"/>
        <v>1088</v>
      </c>
      <c r="O71" s="20" t="s">
        <v>17</v>
      </c>
      <c r="P71" s="22" t="s">
        <v>79</v>
      </c>
    </row>
    <row r="72" spans="1:16" ht="12.75">
      <c r="A72" s="17" t="s">
        <v>87</v>
      </c>
      <c r="B72" s="18">
        <v>173</v>
      </c>
      <c r="C72" s="18">
        <v>125</v>
      </c>
      <c r="D72" s="18">
        <v>129</v>
      </c>
      <c r="E72" s="18">
        <v>232</v>
      </c>
      <c r="F72" s="18">
        <v>345</v>
      </c>
      <c r="G72" s="18">
        <v>365</v>
      </c>
      <c r="H72" s="18">
        <v>149</v>
      </c>
      <c r="I72" s="18">
        <v>181</v>
      </c>
      <c r="J72" s="18">
        <v>208</v>
      </c>
      <c r="K72" s="18">
        <v>15</v>
      </c>
      <c r="L72" s="19">
        <v>177</v>
      </c>
      <c r="M72" s="19">
        <v>137</v>
      </c>
      <c r="N72" s="19">
        <f t="shared" si="1"/>
        <v>2236</v>
      </c>
      <c r="O72" s="20" t="s">
        <v>17</v>
      </c>
      <c r="P72" s="22" t="s">
        <v>79</v>
      </c>
    </row>
    <row r="73" spans="1:16" ht="12.75">
      <c r="A73" s="17" t="s">
        <v>88</v>
      </c>
      <c r="B73" s="19">
        <v>124.25</v>
      </c>
      <c r="C73" s="19">
        <v>129.5</v>
      </c>
      <c r="D73" s="19">
        <v>96.25</v>
      </c>
      <c r="E73" s="19">
        <v>118.5</v>
      </c>
      <c r="F73" s="19">
        <v>140</v>
      </c>
      <c r="G73" s="19">
        <v>119</v>
      </c>
      <c r="H73" s="19">
        <v>120.75</v>
      </c>
      <c r="I73" s="19">
        <v>129.5</v>
      </c>
      <c r="J73" s="19">
        <v>129.5</v>
      </c>
      <c r="K73" s="19">
        <v>119</v>
      </c>
      <c r="L73" s="19">
        <v>133</v>
      </c>
      <c r="M73" s="19">
        <v>99.5</v>
      </c>
      <c r="N73" s="19">
        <f t="shared" si="1"/>
        <v>1458.75</v>
      </c>
      <c r="O73" s="20" t="s">
        <v>17</v>
      </c>
      <c r="P73" s="22" t="s">
        <v>79</v>
      </c>
    </row>
    <row r="74" spans="1:16" ht="12.75">
      <c r="A74" s="17" t="s">
        <v>89</v>
      </c>
      <c r="B74" s="19">
        <v>251</v>
      </c>
      <c r="C74" s="18">
        <v>265</v>
      </c>
      <c r="D74" s="19">
        <v>279</v>
      </c>
      <c r="E74" s="19">
        <v>265</v>
      </c>
      <c r="F74" s="19">
        <v>97</v>
      </c>
      <c r="G74" s="19">
        <v>265</v>
      </c>
      <c r="H74" s="19">
        <v>265</v>
      </c>
      <c r="I74" s="19">
        <v>153</v>
      </c>
      <c r="J74" s="19">
        <v>279</v>
      </c>
      <c r="K74" s="19">
        <v>265</v>
      </c>
      <c r="L74" s="19">
        <v>251</v>
      </c>
      <c r="M74" s="19">
        <v>219.5</v>
      </c>
      <c r="N74" s="19">
        <f t="shared" si="1"/>
        <v>2854.5</v>
      </c>
      <c r="O74" s="20" t="s">
        <v>17</v>
      </c>
      <c r="P74" s="22" t="s">
        <v>90</v>
      </c>
    </row>
    <row r="75" spans="1:16" ht="12.75">
      <c r="A75" s="17" t="s">
        <v>91</v>
      </c>
      <c r="B75" s="18">
        <v>279</v>
      </c>
      <c r="C75" s="18">
        <v>237</v>
      </c>
      <c r="D75" s="18">
        <v>279</v>
      </c>
      <c r="E75" s="18">
        <v>251</v>
      </c>
      <c r="F75" s="18">
        <v>279</v>
      </c>
      <c r="G75" s="18">
        <v>265</v>
      </c>
      <c r="H75" s="18">
        <v>279</v>
      </c>
      <c r="I75" s="18">
        <v>279</v>
      </c>
      <c r="J75" s="18">
        <v>279</v>
      </c>
      <c r="K75" s="19">
        <v>279</v>
      </c>
      <c r="L75" s="19">
        <v>237</v>
      </c>
      <c r="M75" s="19">
        <v>111</v>
      </c>
      <c r="N75" s="19">
        <f t="shared" si="1"/>
        <v>3054</v>
      </c>
      <c r="O75" s="20" t="s">
        <v>17</v>
      </c>
      <c r="P75" s="22" t="s">
        <v>90</v>
      </c>
    </row>
    <row r="76" spans="1:16" ht="12.75">
      <c r="A76" s="17" t="s">
        <v>92</v>
      </c>
      <c r="B76" s="18">
        <v>153</v>
      </c>
      <c r="C76" s="18">
        <v>279</v>
      </c>
      <c r="D76" s="18">
        <v>279</v>
      </c>
      <c r="E76" s="18">
        <v>279</v>
      </c>
      <c r="F76" s="18">
        <v>279</v>
      </c>
      <c r="G76" s="18">
        <v>279</v>
      </c>
      <c r="H76" s="18">
        <v>279</v>
      </c>
      <c r="I76" s="18">
        <v>125</v>
      </c>
      <c r="J76" s="18">
        <v>279</v>
      </c>
      <c r="K76" s="19">
        <v>279</v>
      </c>
      <c r="L76" s="19">
        <v>279</v>
      </c>
      <c r="M76" s="19">
        <v>279</v>
      </c>
      <c r="N76" s="19">
        <f t="shared" si="1"/>
        <v>3068</v>
      </c>
      <c r="O76" s="20" t="s">
        <v>17</v>
      </c>
      <c r="P76" s="22" t="s">
        <v>90</v>
      </c>
    </row>
    <row r="77" spans="1:16" ht="12.75">
      <c r="A77" s="17" t="s">
        <v>93</v>
      </c>
      <c r="B77" s="19">
        <v>204</v>
      </c>
      <c r="C77" s="19">
        <v>279</v>
      </c>
      <c r="D77" s="19">
        <v>279</v>
      </c>
      <c r="E77" s="19">
        <v>265</v>
      </c>
      <c r="F77" s="19">
        <v>237</v>
      </c>
      <c r="G77" s="19">
        <v>251</v>
      </c>
      <c r="H77" s="19">
        <v>265</v>
      </c>
      <c r="I77" s="19">
        <v>207</v>
      </c>
      <c r="J77" s="18">
        <v>279</v>
      </c>
      <c r="K77" s="19">
        <v>251</v>
      </c>
      <c r="L77" s="19">
        <v>279</v>
      </c>
      <c r="M77" s="19">
        <v>223</v>
      </c>
      <c r="N77" s="19">
        <f t="shared" si="1"/>
        <v>3019</v>
      </c>
      <c r="O77" s="20" t="s">
        <v>17</v>
      </c>
      <c r="P77" s="22" t="s">
        <v>90</v>
      </c>
    </row>
    <row r="78" spans="1:16" ht="12.75">
      <c r="A78" s="17" t="s">
        <v>94</v>
      </c>
      <c r="B78" s="19">
        <v>251</v>
      </c>
      <c r="C78" s="19">
        <v>254.5</v>
      </c>
      <c r="D78" s="19">
        <v>279</v>
      </c>
      <c r="E78" s="19">
        <v>279</v>
      </c>
      <c r="F78" s="19">
        <v>279</v>
      </c>
      <c r="G78" s="19">
        <v>279</v>
      </c>
      <c r="H78" s="19">
        <v>265</v>
      </c>
      <c r="I78" s="19">
        <v>209</v>
      </c>
      <c r="J78" s="18">
        <v>265</v>
      </c>
      <c r="K78" s="19">
        <v>279</v>
      </c>
      <c r="L78" s="19">
        <v>279</v>
      </c>
      <c r="M78" s="19">
        <v>181</v>
      </c>
      <c r="N78" s="19">
        <f t="shared" si="1"/>
        <v>3099.5</v>
      </c>
      <c r="O78" s="20" t="s">
        <v>17</v>
      </c>
      <c r="P78" s="22" t="s">
        <v>90</v>
      </c>
    </row>
    <row r="79" spans="1:16" ht="12.75">
      <c r="A79" s="17" t="s">
        <v>95</v>
      </c>
      <c r="B79" s="19">
        <v>214</v>
      </c>
      <c r="C79" s="19">
        <v>220</v>
      </c>
      <c r="D79" s="19">
        <v>220</v>
      </c>
      <c r="E79" s="19">
        <v>214</v>
      </c>
      <c r="F79" s="19">
        <v>202</v>
      </c>
      <c r="G79" s="19">
        <v>220</v>
      </c>
      <c r="H79" s="19">
        <v>214</v>
      </c>
      <c r="I79" s="19">
        <v>184</v>
      </c>
      <c r="J79" s="18">
        <v>196</v>
      </c>
      <c r="K79" s="19">
        <v>220</v>
      </c>
      <c r="L79" s="19">
        <v>220</v>
      </c>
      <c r="M79" s="19">
        <v>220</v>
      </c>
      <c r="N79" s="19">
        <f t="shared" si="1"/>
        <v>2544</v>
      </c>
      <c r="O79" s="20" t="s">
        <v>17</v>
      </c>
      <c r="P79" s="22" t="s">
        <v>90</v>
      </c>
    </row>
    <row r="80" spans="1:16" ht="12.75">
      <c r="A80" s="17" t="s">
        <v>96</v>
      </c>
      <c r="B80" s="19">
        <v>208</v>
      </c>
      <c r="C80" s="19">
        <v>178</v>
      </c>
      <c r="D80" s="19">
        <v>220</v>
      </c>
      <c r="E80" s="19">
        <v>214</v>
      </c>
      <c r="F80" s="19">
        <v>184</v>
      </c>
      <c r="G80" s="19">
        <v>220</v>
      </c>
      <c r="H80" s="19">
        <v>214</v>
      </c>
      <c r="I80" s="19">
        <v>184</v>
      </c>
      <c r="J80" s="19">
        <v>184</v>
      </c>
      <c r="K80" s="19">
        <v>208</v>
      </c>
      <c r="L80" s="19">
        <v>208</v>
      </c>
      <c r="M80" s="19">
        <v>202</v>
      </c>
      <c r="N80" s="19">
        <f t="shared" si="1"/>
        <v>2424</v>
      </c>
      <c r="O80" s="20" t="s">
        <v>17</v>
      </c>
      <c r="P80" s="22" t="s">
        <v>90</v>
      </c>
    </row>
    <row r="81" spans="1:16" ht="12.75">
      <c r="A81" s="17" t="s">
        <v>97</v>
      </c>
      <c r="B81" s="19">
        <v>208</v>
      </c>
      <c r="C81" s="19">
        <v>172</v>
      </c>
      <c r="D81" s="19">
        <v>208</v>
      </c>
      <c r="E81" s="19">
        <v>190</v>
      </c>
      <c r="F81" s="19">
        <v>160</v>
      </c>
      <c r="G81" s="19">
        <v>220</v>
      </c>
      <c r="H81" s="19">
        <v>130</v>
      </c>
      <c r="I81" s="19">
        <v>142</v>
      </c>
      <c r="J81" s="19">
        <v>142</v>
      </c>
      <c r="K81" s="19">
        <v>190</v>
      </c>
      <c r="L81" s="19">
        <v>190</v>
      </c>
      <c r="M81" s="19">
        <v>160</v>
      </c>
      <c r="N81" s="19">
        <f t="shared" si="1"/>
        <v>2112</v>
      </c>
      <c r="O81" s="20" t="s">
        <v>17</v>
      </c>
      <c r="P81" s="22" t="s">
        <v>90</v>
      </c>
    </row>
    <row r="82" spans="1:16" ht="12.75">
      <c r="A82" s="17" t="s">
        <v>144</v>
      </c>
      <c r="F82" s="18">
        <v>27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9">
        <f t="shared" si="1"/>
        <v>27</v>
      </c>
      <c r="O82" s="20" t="s">
        <v>17</v>
      </c>
      <c r="P82" s="22" t="s">
        <v>90</v>
      </c>
    </row>
    <row r="83" spans="1:16" ht="12.75">
      <c r="A83" s="17" t="s">
        <v>98</v>
      </c>
      <c r="B83" s="19">
        <v>126</v>
      </c>
      <c r="C83" s="19">
        <v>140</v>
      </c>
      <c r="D83" s="19">
        <v>140</v>
      </c>
      <c r="E83" s="19">
        <v>140</v>
      </c>
      <c r="F83" s="19">
        <v>140</v>
      </c>
      <c r="G83" s="19">
        <v>136.5</v>
      </c>
      <c r="H83" s="19">
        <v>140</v>
      </c>
      <c r="I83" s="19">
        <v>98</v>
      </c>
      <c r="J83" s="19">
        <v>140</v>
      </c>
      <c r="K83" s="19">
        <v>140</v>
      </c>
      <c r="L83" s="19">
        <v>140</v>
      </c>
      <c r="M83" s="19">
        <v>126</v>
      </c>
      <c r="N83" s="19">
        <f t="shared" si="1"/>
        <v>1606.5</v>
      </c>
      <c r="O83" s="20" t="s">
        <v>17</v>
      </c>
      <c r="P83" s="22" t="s">
        <v>90</v>
      </c>
    </row>
    <row r="84" spans="1:16" ht="12.75">
      <c r="A84" s="17" t="s">
        <v>145</v>
      </c>
      <c r="F84" s="19">
        <v>111</v>
      </c>
      <c r="G84" s="19">
        <v>279</v>
      </c>
      <c r="H84" s="19">
        <v>90</v>
      </c>
      <c r="I84" s="19">
        <v>0</v>
      </c>
      <c r="J84" s="19">
        <v>251</v>
      </c>
      <c r="K84" s="19">
        <v>279</v>
      </c>
      <c r="L84" s="19">
        <v>181</v>
      </c>
      <c r="M84" s="18">
        <v>0</v>
      </c>
      <c r="N84" s="19">
        <f t="shared" si="1"/>
        <v>1191</v>
      </c>
      <c r="O84" s="20" t="s">
        <v>17</v>
      </c>
      <c r="P84" s="22" t="s">
        <v>90</v>
      </c>
    </row>
    <row r="85" spans="1:16" ht="12.75">
      <c r="A85" s="2" t="s">
        <v>99</v>
      </c>
      <c r="B85" s="19">
        <v>184</v>
      </c>
      <c r="C85" s="19">
        <v>220</v>
      </c>
      <c r="D85" s="19">
        <v>220</v>
      </c>
      <c r="E85" s="19">
        <v>220</v>
      </c>
      <c r="F85" s="19">
        <v>220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9">
        <f t="shared" si="1"/>
        <v>1064</v>
      </c>
      <c r="O85" s="20" t="s">
        <v>17</v>
      </c>
      <c r="P85" s="22" t="s">
        <v>90</v>
      </c>
    </row>
    <row r="86" spans="1:16" ht="12.75">
      <c r="A86" s="2" t="s">
        <v>100</v>
      </c>
      <c r="B86" s="19">
        <v>279</v>
      </c>
      <c r="C86" s="19">
        <v>279</v>
      </c>
      <c r="D86" s="19">
        <v>279</v>
      </c>
      <c r="E86" s="19">
        <v>279</v>
      </c>
      <c r="F86" s="19">
        <v>279</v>
      </c>
      <c r="G86" s="19">
        <v>279</v>
      </c>
      <c r="H86" s="19">
        <v>279</v>
      </c>
      <c r="I86" s="19">
        <v>237</v>
      </c>
      <c r="J86" s="19">
        <v>279</v>
      </c>
      <c r="K86" s="19">
        <v>279</v>
      </c>
      <c r="L86" s="19">
        <v>251</v>
      </c>
      <c r="M86" s="19">
        <v>153</v>
      </c>
      <c r="N86" s="19">
        <f t="shared" si="1"/>
        <v>3152</v>
      </c>
      <c r="O86" s="20" t="s">
        <v>17</v>
      </c>
      <c r="P86" s="22" t="s">
        <v>90</v>
      </c>
    </row>
    <row r="87" spans="1:16" ht="12.75">
      <c r="A87" s="17" t="s">
        <v>75</v>
      </c>
      <c r="B87" s="18">
        <v>108.5</v>
      </c>
      <c r="C87" s="18">
        <v>122.5</v>
      </c>
      <c r="D87" s="18">
        <v>126</v>
      </c>
      <c r="E87" s="18">
        <v>112</v>
      </c>
      <c r="F87" s="18">
        <v>118</v>
      </c>
      <c r="G87" s="18">
        <v>124.25</v>
      </c>
      <c r="H87" s="18">
        <v>91</v>
      </c>
      <c r="I87" s="18">
        <v>87.5</v>
      </c>
      <c r="J87" s="18">
        <v>115.5</v>
      </c>
      <c r="K87" s="19">
        <v>110.25</v>
      </c>
      <c r="L87" s="19">
        <v>98</v>
      </c>
      <c r="M87" s="19">
        <v>77</v>
      </c>
      <c r="N87" s="19">
        <f t="shared" si="1"/>
        <v>1290.5</v>
      </c>
      <c r="O87" s="20" t="s">
        <v>17</v>
      </c>
      <c r="P87" s="22" t="s">
        <v>90</v>
      </c>
    </row>
    <row r="88" spans="1:16" ht="12.75">
      <c r="A88" s="26" t="s">
        <v>146</v>
      </c>
      <c r="B88" s="17"/>
      <c r="C88" s="17"/>
      <c r="D88" s="17"/>
      <c r="E88" s="17"/>
      <c r="F88" s="18">
        <v>125</v>
      </c>
      <c r="G88" s="18">
        <v>237</v>
      </c>
      <c r="H88" s="18">
        <v>104</v>
      </c>
      <c r="I88" s="18">
        <v>122</v>
      </c>
      <c r="J88" s="18">
        <v>0</v>
      </c>
      <c r="K88" s="18">
        <v>0</v>
      </c>
      <c r="L88" s="18">
        <v>0</v>
      </c>
      <c r="M88" s="18">
        <v>0</v>
      </c>
      <c r="N88" s="19">
        <f t="shared" si="1"/>
        <v>588</v>
      </c>
      <c r="O88" s="20" t="s">
        <v>17</v>
      </c>
      <c r="P88" s="22" t="s">
        <v>90</v>
      </c>
    </row>
    <row r="89" spans="1:16" ht="12.75">
      <c r="A89" s="17" t="s">
        <v>101</v>
      </c>
      <c r="B89" s="18">
        <v>279</v>
      </c>
      <c r="C89" s="18">
        <v>279</v>
      </c>
      <c r="D89" s="18">
        <v>261.5</v>
      </c>
      <c r="E89" s="18">
        <v>279</v>
      </c>
      <c r="F89" s="18">
        <v>279</v>
      </c>
      <c r="G89" s="18">
        <v>275.5</v>
      </c>
      <c r="H89" s="18">
        <v>209</v>
      </c>
      <c r="I89" s="18">
        <v>142.5</v>
      </c>
      <c r="J89" s="18">
        <v>279</v>
      </c>
      <c r="K89" s="19">
        <v>279</v>
      </c>
      <c r="L89" s="19">
        <v>279</v>
      </c>
      <c r="M89" s="19">
        <v>268.5</v>
      </c>
      <c r="N89" s="19">
        <f t="shared" si="1"/>
        <v>3110</v>
      </c>
      <c r="O89" s="20" t="s">
        <v>17</v>
      </c>
      <c r="P89" s="22" t="s">
        <v>102</v>
      </c>
    </row>
    <row r="90" spans="1:16" ht="12.75">
      <c r="A90" s="17" t="s">
        <v>103</v>
      </c>
      <c r="B90" s="18">
        <v>307</v>
      </c>
      <c r="C90" s="18">
        <v>363</v>
      </c>
      <c r="D90" s="18">
        <v>307</v>
      </c>
      <c r="E90" s="18">
        <v>299</v>
      </c>
      <c r="F90" s="18">
        <v>353</v>
      </c>
      <c r="G90" s="18">
        <v>389</v>
      </c>
      <c r="H90" s="18">
        <v>329</v>
      </c>
      <c r="I90" s="18">
        <v>225</v>
      </c>
      <c r="J90" s="18">
        <v>385</v>
      </c>
      <c r="K90" s="19">
        <v>339</v>
      </c>
      <c r="L90" s="19">
        <v>345</v>
      </c>
      <c r="M90" s="19">
        <v>283</v>
      </c>
      <c r="N90" s="19">
        <f t="shared" si="1"/>
        <v>3924</v>
      </c>
      <c r="O90" s="20" t="s">
        <v>17</v>
      </c>
      <c r="P90" s="22" t="s">
        <v>102</v>
      </c>
    </row>
    <row r="91" spans="1:16" ht="12.75">
      <c r="A91" s="17" t="s">
        <v>104</v>
      </c>
      <c r="B91" s="18">
        <v>279</v>
      </c>
      <c r="C91" s="18">
        <v>279</v>
      </c>
      <c r="D91" s="18">
        <v>279</v>
      </c>
      <c r="E91" s="18">
        <v>279</v>
      </c>
      <c r="F91" s="18">
        <v>279</v>
      </c>
      <c r="G91" s="18">
        <v>279</v>
      </c>
      <c r="H91" s="18">
        <v>279</v>
      </c>
      <c r="I91" s="18">
        <v>55</v>
      </c>
      <c r="J91" s="18">
        <v>279</v>
      </c>
      <c r="K91" s="19">
        <v>279</v>
      </c>
      <c r="L91" s="19">
        <v>279</v>
      </c>
      <c r="M91" s="19">
        <v>279</v>
      </c>
      <c r="N91" s="19">
        <f t="shared" si="1"/>
        <v>3124</v>
      </c>
      <c r="O91" s="20" t="s">
        <v>17</v>
      </c>
      <c r="P91" s="22" t="s">
        <v>102</v>
      </c>
    </row>
    <row r="92" spans="1:16" ht="12.75">
      <c r="A92" s="17" t="s">
        <v>105</v>
      </c>
      <c r="B92" s="18">
        <v>413</v>
      </c>
      <c r="C92" s="18">
        <v>413</v>
      </c>
      <c r="D92" s="18">
        <v>53</v>
      </c>
      <c r="E92" s="18">
        <v>253</v>
      </c>
      <c r="F92" s="18">
        <v>93</v>
      </c>
      <c r="G92" s="18">
        <v>0</v>
      </c>
      <c r="H92" s="18">
        <v>273</v>
      </c>
      <c r="I92" s="18">
        <v>413</v>
      </c>
      <c r="J92" s="18">
        <v>413</v>
      </c>
      <c r="K92" s="19">
        <v>413</v>
      </c>
      <c r="L92" s="19">
        <v>413</v>
      </c>
      <c r="M92" s="19">
        <v>413</v>
      </c>
      <c r="N92" s="19">
        <f>SUM(B92:M92)</f>
        <v>3563</v>
      </c>
      <c r="O92" s="20" t="s">
        <v>17</v>
      </c>
      <c r="P92" s="22" t="s">
        <v>102</v>
      </c>
    </row>
    <row r="93" spans="2:16" ht="12.75">
      <c r="B93" s="19">
        <f aca="true" t="shared" si="2" ref="B93:M93">SUM(B2:B92)</f>
        <v>15615.5</v>
      </c>
      <c r="C93" s="19">
        <f t="shared" si="2"/>
        <v>16527</v>
      </c>
      <c r="D93" s="19">
        <f t="shared" si="2"/>
        <v>16973.5</v>
      </c>
      <c r="E93" s="19">
        <f t="shared" si="2"/>
        <v>16616.5</v>
      </c>
      <c r="F93" s="19">
        <f t="shared" si="2"/>
        <v>17140.75</v>
      </c>
      <c r="G93" s="19">
        <f t="shared" si="2"/>
        <v>17398.2</v>
      </c>
      <c r="H93" s="19">
        <f t="shared" si="2"/>
        <v>16512</v>
      </c>
      <c r="I93" s="19">
        <f t="shared" si="2"/>
        <v>13887</v>
      </c>
      <c r="J93" s="19">
        <f t="shared" si="2"/>
        <v>17311.75</v>
      </c>
      <c r="K93" s="19">
        <f t="shared" si="2"/>
        <v>16438.955</v>
      </c>
      <c r="L93" s="19">
        <f t="shared" si="2"/>
        <v>15828.825</v>
      </c>
      <c r="M93" s="19">
        <f t="shared" si="2"/>
        <v>14735.375</v>
      </c>
      <c r="N93" s="19">
        <f>SUM(N2:N92)</f>
        <v>194985.355</v>
      </c>
      <c r="O93" s="20"/>
      <c r="P93" s="22"/>
    </row>
    <row r="94" spans="15:16" ht="12.75">
      <c r="O94" s="20"/>
      <c r="P94" s="22"/>
    </row>
  </sheetData>
  <printOptions gridLines="1"/>
  <pageMargins left="0.2701388888888889" right="0.1798611111111111" top="0.41041666666666665" bottom="0.32013888888888886" header="0.1701388888888889" footer="0.1701388888888889"/>
  <pageSetup fitToHeight="4" fitToWidth="1" horizontalDpi="300" verticalDpi="300" orientation="landscape" paperSize="9" scale="80" r:id="rId1"/>
  <headerFooter alignWithMargins="0">
    <oddHeader>&amp;LASL AL - Dipartimento di Salute Mentale &amp;CElenco Beneficiari Borse Lavoro - Anno 2015</oddHeader>
    <oddFooter>&amp;CPagina &amp;P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 - ASLAL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rossinie</dc:creator>
  <cp:keywords/>
  <dc:description/>
  <cp:lastModifiedBy>rossinie</cp:lastModifiedBy>
  <cp:lastPrinted>2015-04-24T14:47:23Z</cp:lastPrinted>
  <dcterms:created xsi:type="dcterms:W3CDTF">2015-04-24T14:37:43Z</dcterms:created>
  <dcterms:modified xsi:type="dcterms:W3CDTF">2016-02-03T16:03:15Z</dcterms:modified>
  <cp:category/>
  <cp:version/>
  <cp:contentType/>
  <cp:contentStatus/>
</cp:coreProperties>
</file>